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520"/>
  </bookViews>
  <sheets>
    <sheet name="12月计划表" sheetId="6" r:id="rId1"/>
  </sheets>
  <definedNames>
    <definedName name="_xlnm._FilterDatabase" localSheetId="0" hidden="1">'12月计划表'!$A$3:$HJ$67</definedName>
  </definedNames>
  <calcPr calcId="144525"/>
</workbook>
</file>

<file path=xl/sharedStrings.xml><?xml version="1.0" encoding="utf-8"?>
<sst xmlns="http://schemas.openxmlformats.org/spreadsheetml/2006/main" count="73">
  <si>
    <t>2024年11月21日至12月21日订购计划</t>
  </si>
  <si>
    <t>名称</t>
  </si>
  <si>
    <t>单位</t>
  </si>
  <si>
    <t>供货时间</t>
  </si>
  <si>
    <t>数量</t>
  </si>
  <si>
    <t>单价</t>
  </si>
  <si>
    <t>金额</t>
  </si>
  <si>
    <t>大葱</t>
  </si>
  <si>
    <t>斤</t>
  </si>
  <si>
    <t>生姜</t>
  </si>
  <si>
    <t>蒜米</t>
  </si>
  <si>
    <t>鸡蛋</t>
  </si>
  <si>
    <t>鹌鹑蛋</t>
  </si>
  <si>
    <t>鲢鱼（4斤以上杀好）</t>
  </si>
  <si>
    <t>青椒</t>
  </si>
  <si>
    <t>红椒</t>
  </si>
  <si>
    <t>白菜</t>
  </si>
  <si>
    <t>上海青</t>
  </si>
  <si>
    <t>冬瓜（去皮，切块）</t>
  </si>
  <si>
    <t>包菜</t>
  </si>
  <si>
    <t>花菜</t>
  </si>
  <si>
    <t>白萝卜</t>
  </si>
  <si>
    <t>黄瓜</t>
  </si>
  <si>
    <t>茄子</t>
  </si>
  <si>
    <t>鸡腿菇</t>
  </si>
  <si>
    <t>平菇</t>
  </si>
  <si>
    <t>长豆角</t>
  </si>
  <si>
    <t>占瓜、300克以上</t>
  </si>
  <si>
    <t>土豆、200克以上</t>
  </si>
  <si>
    <t>西红柿
去蒂200克以上</t>
  </si>
  <si>
    <t>洋葱（去皮）</t>
  </si>
  <si>
    <t>香蕉</t>
  </si>
  <si>
    <t>苹果</t>
  </si>
  <si>
    <t>橘子</t>
  </si>
  <si>
    <t>小香梨</t>
  </si>
  <si>
    <t>小红薯（250克）</t>
  </si>
  <si>
    <t>鸭边腿</t>
  </si>
  <si>
    <t>琵琶腿</t>
  </si>
  <si>
    <t>干粉丝</t>
  </si>
  <si>
    <t>干粉皮</t>
  </si>
  <si>
    <t>干皮肚</t>
  </si>
  <si>
    <t>干腐竹</t>
  </si>
  <si>
    <t>干木耳</t>
  </si>
  <si>
    <t>花椒</t>
  </si>
  <si>
    <t>茶干</t>
  </si>
  <si>
    <t>香干</t>
  </si>
  <si>
    <t>素鸡</t>
  </si>
  <si>
    <t>绿豆</t>
  </si>
  <si>
    <t>红豆</t>
  </si>
  <si>
    <t>小米</t>
  </si>
  <si>
    <t>郫县豆瓣酱</t>
  </si>
  <si>
    <t>香辣酱</t>
  </si>
  <si>
    <t>白糖</t>
  </si>
  <si>
    <t>鸡精（双程）</t>
  </si>
  <si>
    <t>生抽（双程）</t>
  </si>
  <si>
    <t>老抽（双程）</t>
  </si>
  <si>
    <t>干辣椒段</t>
  </si>
  <si>
    <t>辣椒粉</t>
  </si>
  <si>
    <t>大个红枣</t>
  </si>
  <si>
    <t>挂面、细</t>
  </si>
  <si>
    <t>方便面、24袋装</t>
  </si>
  <si>
    <t>箱</t>
  </si>
  <si>
    <t>玉米粉</t>
  </si>
  <si>
    <t>黑米</t>
  </si>
  <si>
    <t>萝卜干</t>
  </si>
  <si>
    <t>大头咸菜</t>
  </si>
  <si>
    <t>豆腐乳</t>
  </si>
  <si>
    <t>香辣瓜片（开袋即食）</t>
  </si>
  <si>
    <t>榨菜丝（开袋即食）</t>
  </si>
  <si>
    <t>八宝菜（开袋即食）</t>
  </si>
  <si>
    <t>雪里红（开袋即食）</t>
  </si>
  <si>
    <t>五仁酱菜（开袋即食）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</si>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</sst>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2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10" fillId="10" borderId="2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58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3" fontId="3" fillId="2" borderId="1" xfId="8" applyFont="1" applyFill="1" applyBorder="1" applyAlignment="1">
      <alignment horizontal="center" vertical="center" wrapText="1"/>
    </xf>
    <xf numFmtId="58" fontId="1" fillId="0" borderId="0" xfId="0" applyNumberFormat="1" applyFont="1" applyFill="1" applyBorder="1" applyAlignment="1">
      <alignment horizontal="center" vertical="center"/>
    </xf>
    <xf numFmtId="43" fontId="1" fillId="0" borderId="1" xfId="8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E67"/>
  <sheetViews>
    <sheetView tabSelected="1" workbookViewId="0">
      <pane xSplit="2" ySplit="3" topLeftCell="C46" activePane="bottomRight" state="frozen"/>
      <selection/>
      <selection pane="topRight"/>
      <selection pane="bottomLeft"/>
      <selection pane="bottomRight" activeCell="M62" sqref="M62"/>
    </sheetView>
  </sheetViews>
  <sheetFormatPr defaultColWidth="9" defaultRowHeight="14.25"/>
  <cols>
    <col min="1" max="1" width="15.625" style="2" customWidth="1"/>
    <col min="2" max="2" width="4.625" style="3" customWidth="1"/>
    <col min="3" max="7" width="9.375" style="3" customWidth="1"/>
    <col min="8" max="11" width="8.375" style="3" customWidth="1"/>
    <col min="12" max="12" width="6.375" style="3" customWidth="1"/>
    <col min="13" max="13" width="8.375" style="3" customWidth="1"/>
    <col min="14" max="14" width="7.375" style="3" customWidth="1"/>
    <col min="15" max="28" width="5.375" style="3" customWidth="1"/>
    <col min="29" max="239" width="9" style="3"/>
    <col min="240" max="16379" width="9" style="1"/>
  </cols>
  <sheetData>
    <row r="1" s="1" customFormat="1" ht="22.5" spans="1:239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</row>
    <row r="2" s="1" customFormat="1" spans="1:239">
      <c r="A2" s="6" t="s">
        <v>1</v>
      </c>
      <c r="B2" s="6" t="s">
        <v>2</v>
      </c>
      <c r="C2" s="6" t="s">
        <v>3</v>
      </c>
      <c r="D2" s="6"/>
      <c r="E2" s="6"/>
      <c r="F2" s="6"/>
      <c r="G2" s="6"/>
      <c r="H2" s="6"/>
      <c r="I2" s="6"/>
      <c r="J2" s="6"/>
      <c r="K2" s="6"/>
      <c r="L2" s="6" t="s">
        <v>4</v>
      </c>
      <c r="M2" s="10" t="s">
        <v>5</v>
      </c>
      <c r="N2" s="6" t="s">
        <v>6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</row>
    <row r="3" s="1" customFormat="1" spans="1:239">
      <c r="A3" s="6"/>
      <c r="B3" s="6"/>
      <c r="C3" s="7">
        <v>45617</v>
      </c>
      <c r="D3" s="7">
        <v>45620</v>
      </c>
      <c r="E3" s="7">
        <v>45623</v>
      </c>
      <c r="F3" s="7">
        <v>45627</v>
      </c>
      <c r="G3" s="7">
        <v>45630</v>
      </c>
      <c r="H3" s="7">
        <v>45634</v>
      </c>
      <c r="I3" s="7">
        <v>45637</v>
      </c>
      <c r="J3" s="7">
        <v>45641</v>
      </c>
      <c r="K3" s="7">
        <v>45644</v>
      </c>
      <c r="L3" s="6"/>
      <c r="M3" s="10"/>
      <c r="N3" s="6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</row>
    <row r="4" s="1" customFormat="1" spans="1:239">
      <c r="A4" s="8" t="s">
        <v>7</v>
      </c>
      <c r="B4" s="9" t="s">
        <v>8</v>
      </c>
      <c r="C4" s="9">
        <v>100</v>
      </c>
      <c r="D4" s="9">
        <v>60</v>
      </c>
      <c r="E4" s="9">
        <v>120</v>
      </c>
      <c r="F4" s="9">
        <v>60</v>
      </c>
      <c r="G4" s="9">
        <v>120</v>
      </c>
      <c r="H4" s="9">
        <v>60</v>
      </c>
      <c r="I4" s="9">
        <v>120</v>
      </c>
      <c r="J4" s="9">
        <v>60</v>
      </c>
      <c r="K4" s="9">
        <v>120</v>
      </c>
      <c r="L4" s="9">
        <f t="shared" ref="L4:L41" si="0">SUM(C4:K4)</f>
        <v>820</v>
      </c>
      <c r="M4" s="12">
        <v>2.6</v>
      </c>
      <c r="N4" s="9">
        <f t="shared" ref="N4:N41" si="1">L4*M4</f>
        <v>2132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</row>
    <row r="5" s="1" customFormat="1" spans="1:239">
      <c r="A5" s="8" t="s">
        <v>9</v>
      </c>
      <c r="B5" s="9" t="s">
        <v>8</v>
      </c>
      <c r="C5" s="9">
        <v>30</v>
      </c>
      <c r="D5" s="9">
        <v>30</v>
      </c>
      <c r="E5" s="9">
        <v>40</v>
      </c>
      <c r="F5" s="9">
        <v>30</v>
      </c>
      <c r="G5" s="9">
        <v>40</v>
      </c>
      <c r="H5" s="9">
        <v>30</v>
      </c>
      <c r="I5" s="9">
        <v>40</v>
      </c>
      <c r="J5" s="9">
        <v>30</v>
      </c>
      <c r="K5" s="9">
        <v>40</v>
      </c>
      <c r="L5" s="9">
        <f t="shared" si="0"/>
        <v>310</v>
      </c>
      <c r="M5" s="12">
        <v>7</v>
      </c>
      <c r="N5" s="9">
        <f t="shared" si="1"/>
        <v>2170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</row>
    <row r="6" s="1" customFormat="1" spans="1:239">
      <c r="A6" s="8" t="s">
        <v>10</v>
      </c>
      <c r="B6" s="9" t="s">
        <v>8</v>
      </c>
      <c r="C6" s="9">
        <v>10</v>
      </c>
      <c r="D6" s="9">
        <v>10</v>
      </c>
      <c r="E6" s="9">
        <v>10</v>
      </c>
      <c r="F6" s="9">
        <v>10</v>
      </c>
      <c r="G6" s="9">
        <v>10</v>
      </c>
      <c r="H6" s="9">
        <v>10</v>
      </c>
      <c r="I6" s="9">
        <v>10</v>
      </c>
      <c r="J6" s="9">
        <v>10</v>
      </c>
      <c r="K6" s="9">
        <v>10</v>
      </c>
      <c r="L6" s="9">
        <f t="shared" si="0"/>
        <v>90</v>
      </c>
      <c r="M6" s="12">
        <v>5.2</v>
      </c>
      <c r="N6" s="9">
        <f t="shared" si="1"/>
        <v>468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</row>
    <row r="7" s="1" customFormat="1" spans="1:239">
      <c r="A7" s="8" t="s">
        <v>11</v>
      </c>
      <c r="B7" s="9" t="s">
        <v>8</v>
      </c>
      <c r="C7" s="9">
        <v>510</v>
      </c>
      <c r="D7" s="9">
        <v>510</v>
      </c>
      <c r="E7" s="9">
        <v>510</v>
      </c>
      <c r="F7" s="9">
        <v>510</v>
      </c>
      <c r="G7" s="9">
        <v>510</v>
      </c>
      <c r="H7" s="9">
        <v>510</v>
      </c>
      <c r="I7" s="9">
        <v>510</v>
      </c>
      <c r="J7" s="9">
        <v>510</v>
      </c>
      <c r="K7" s="9">
        <v>510</v>
      </c>
      <c r="L7" s="9">
        <f t="shared" si="0"/>
        <v>4590</v>
      </c>
      <c r="M7" s="12">
        <v>6</v>
      </c>
      <c r="N7" s="9">
        <f t="shared" si="1"/>
        <v>27540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</row>
    <row r="8" s="1" customFormat="1" spans="1:239">
      <c r="A8" s="8" t="s">
        <v>12</v>
      </c>
      <c r="B8" s="9" t="s">
        <v>8</v>
      </c>
      <c r="C8" s="9"/>
      <c r="D8" s="9">
        <v>40</v>
      </c>
      <c r="E8" s="9"/>
      <c r="F8" s="9">
        <v>40</v>
      </c>
      <c r="G8" s="9"/>
      <c r="H8" s="9">
        <v>40</v>
      </c>
      <c r="I8" s="9"/>
      <c r="J8" s="9">
        <v>40</v>
      </c>
      <c r="K8" s="9"/>
      <c r="L8" s="9">
        <f t="shared" si="0"/>
        <v>160</v>
      </c>
      <c r="M8" s="12">
        <v>8</v>
      </c>
      <c r="N8" s="9">
        <f t="shared" si="1"/>
        <v>1280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</row>
    <row r="9" s="1" customFormat="1" ht="28.5" spans="1:239">
      <c r="A9" s="8" t="s">
        <v>13</v>
      </c>
      <c r="B9" s="9" t="s">
        <v>8</v>
      </c>
      <c r="C9" s="9"/>
      <c r="D9" s="9"/>
      <c r="E9" s="9"/>
      <c r="F9" s="9"/>
      <c r="G9" s="9"/>
      <c r="H9" s="9">
        <v>900</v>
      </c>
      <c r="I9" s="9"/>
      <c r="J9" s="9"/>
      <c r="K9" s="9"/>
      <c r="L9" s="9">
        <f t="shared" si="0"/>
        <v>900</v>
      </c>
      <c r="M9" s="12">
        <v>4</v>
      </c>
      <c r="N9" s="9">
        <f t="shared" si="1"/>
        <v>3600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</row>
    <row r="10" s="1" customFormat="1" spans="1:239">
      <c r="A10" s="8" t="s">
        <v>14</v>
      </c>
      <c r="B10" s="9" t="s">
        <v>8</v>
      </c>
      <c r="C10" s="9">
        <v>200</v>
      </c>
      <c r="D10" s="9">
        <v>300</v>
      </c>
      <c r="E10" s="9">
        <v>100</v>
      </c>
      <c r="F10" s="9"/>
      <c r="G10" s="9">
        <v>100</v>
      </c>
      <c r="H10" s="9"/>
      <c r="I10" s="9">
        <v>100</v>
      </c>
      <c r="J10" s="9"/>
      <c r="K10" s="9">
        <v>100</v>
      </c>
      <c r="L10" s="9">
        <f t="shared" si="0"/>
        <v>900</v>
      </c>
      <c r="M10" s="12">
        <v>3</v>
      </c>
      <c r="N10" s="9">
        <f t="shared" si="1"/>
        <v>2700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</row>
    <row r="11" s="1" customFormat="1" spans="1:239">
      <c r="A11" s="8" t="s">
        <v>15</v>
      </c>
      <c r="B11" s="9" t="s">
        <v>8</v>
      </c>
      <c r="C11" s="9">
        <v>50</v>
      </c>
      <c r="D11" s="9">
        <v>100</v>
      </c>
      <c r="E11" s="9"/>
      <c r="F11" s="9"/>
      <c r="G11" s="9"/>
      <c r="H11" s="9"/>
      <c r="I11" s="9"/>
      <c r="J11" s="9"/>
      <c r="K11" s="9"/>
      <c r="L11" s="9">
        <f t="shared" si="0"/>
        <v>150</v>
      </c>
      <c r="M11" s="12">
        <v>3</v>
      </c>
      <c r="N11" s="9">
        <f t="shared" si="1"/>
        <v>450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</row>
    <row r="12" s="1" customFormat="1" spans="1:239">
      <c r="A12" s="8" t="s">
        <v>16</v>
      </c>
      <c r="B12" s="9" t="s">
        <v>8</v>
      </c>
      <c r="C12" s="9">
        <v>950</v>
      </c>
      <c r="D12" s="9">
        <v>950</v>
      </c>
      <c r="E12" s="9">
        <v>950</v>
      </c>
      <c r="F12" s="9">
        <v>950</v>
      </c>
      <c r="G12" s="9">
        <v>950</v>
      </c>
      <c r="H12" s="9">
        <v>950</v>
      </c>
      <c r="I12" s="9">
        <v>950</v>
      </c>
      <c r="J12" s="9">
        <v>950</v>
      </c>
      <c r="K12" s="9">
        <v>950</v>
      </c>
      <c r="L12" s="9">
        <f t="shared" si="0"/>
        <v>8550</v>
      </c>
      <c r="M12" s="12">
        <v>2</v>
      </c>
      <c r="N12" s="9">
        <f t="shared" si="1"/>
        <v>17100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</row>
    <row r="13" s="1" customFormat="1" spans="1:239">
      <c r="A13" s="8" t="s">
        <v>17</v>
      </c>
      <c r="B13" s="9" t="s">
        <v>8</v>
      </c>
      <c r="C13" s="9"/>
      <c r="D13" s="9">
        <v>1000</v>
      </c>
      <c r="E13" s="9"/>
      <c r="F13" s="9">
        <v>800</v>
      </c>
      <c r="G13" s="9"/>
      <c r="H13" s="9">
        <v>1000</v>
      </c>
      <c r="I13" s="9"/>
      <c r="J13" s="9">
        <v>1000</v>
      </c>
      <c r="K13" s="9"/>
      <c r="L13" s="9">
        <f t="shared" si="0"/>
        <v>3800</v>
      </c>
      <c r="M13" s="12">
        <v>3</v>
      </c>
      <c r="N13" s="9">
        <f t="shared" si="1"/>
        <v>11400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</row>
    <row r="14" s="1" customFormat="1" ht="28.5" spans="1:239">
      <c r="A14" s="8" t="s">
        <v>18</v>
      </c>
      <c r="B14" s="9" t="s">
        <v>8</v>
      </c>
      <c r="C14" s="9"/>
      <c r="D14" s="9">
        <v>900</v>
      </c>
      <c r="E14" s="9"/>
      <c r="F14" s="9">
        <v>900</v>
      </c>
      <c r="G14" s="9"/>
      <c r="H14" s="9">
        <v>900</v>
      </c>
      <c r="I14" s="9"/>
      <c r="J14" s="9">
        <v>900</v>
      </c>
      <c r="K14" s="9"/>
      <c r="L14" s="9">
        <f t="shared" si="0"/>
        <v>3600</v>
      </c>
      <c r="M14" s="12">
        <v>1.8</v>
      </c>
      <c r="N14" s="9">
        <f t="shared" si="1"/>
        <v>6480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</row>
    <row r="15" s="1" customFormat="1" spans="1:239">
      <c r="A15" s="8" t="s">
        <v>19</v>
      </c>
      <c r="B15" s="9" t="s">
        <v>8</v>
      </c>
      <c r="C15" s="9"/>
      <c r="D15" s="9"/>
      <c r="E15" s="9"/>
      <c r="F15" s="9"/>
      <c r="G15" s="9"/>
      <c r="H15" s="9"/>
      <c r="I15" s="9"/>
      <c r="J15" s="9"/>
      <c r="K15" s="9">
        <v>900</v>
      </c>
      <c r="L15" s="9">
        <f t="shared" si="0"/>
        <v>900</v>
      </c>
      <c r="M15" s="12">
        <v>2</v>
      </c>
      <c r="N15" s="9">
        <f t="shared" si="1"/>
        <v>1800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</row>
    <row r="16" s="1" customFormat="1" spans="1:239">
      <c r="A16" s="8" t="s">
        <v>20</v>
      </c>
      <c r="B16" s="9" t="s">
        <v>8</v>
      </c>
      <c r="C16" s="9"/>
      <c r="D16" s="9"/>
      <c r="E16" s="9"/>
      <c r="F16" s="9"/>
      <c r="G16" s="9">
        <v>850</v>
      </c>
      <c r="H16" s="9"/>
      <c r="I16" s="9"/>
      <c r="J16" s="9"/>
      <c r="K16" s="9"/>
      <c r="L16" s="9">
        <f t="shared" si="0"/>
        <v>850</v>
      </c>
      <c r="M16" s="12">
        <v>4</v>
      </c>
      <c r="N16" s="9">
        <f t="shared" si="1"/>
        <v>3400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</row>
    <row r="17" s="1" customFormat="1" spans="1:239">
      <c r="A17" s="8" t="s">
        <v>21</v>
      </c>
      <c r="B17" s="9" t="s">
        <v>8</v>
      </c>
      <c r="C17" s="9">
        <v>900</v>
      </c>
      <c r="D17" s="9">
        <v>1000</v>
      </c>
      <c r="E17" s="9">
        <v>900</v>
      </c>
      <c r="F17" s="9"/>
      <c r="G17" s="9">
        <v>900</v>
      </c>
      <c r="H17" s="9"/>
      <c r="I17" s="9">
        <v>900</v>
      </c>
      <c r="J17" s="9"/>
      <c r="K17" s="9">
        <v>900</v>
      </c>
      <c r="L17" s="9">
        <f t="shared" si="0"/>
        <v>5500</v>
      </c>
      <c r="M17" s="12">
        <v>2</v>
      </c>
      <c r="N17" s="9">
        <f t="shared" si="1"/>
        <v>11000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</row>
    <row r="18" s="1" customFormat="1" spans="1:239">
      <c r="A18" s="8" t="s">
        <v>22</v>
      </c>
      <c r="B18" s="9" t="s">
        <v>8</v>
      </c>
      <c r="C18" s="9">
        <v>800</v>
      </c>
      <c r="D18" s="9"/>
      <c r="E18" s="9">
        <v>800</v>
      </c>
      <c r="F18" s="9"/>
      <c r="G18" s="9">
        <v>800</v>
      </c>
      <c r="H18" s="9"/>
      <c r="I18" s="9">
        <v>800</v>
      </c>
      <c r="J18" s="9"/>
      <c r="K18" s="9">
        <v>800</v>
      </c>
      <c r="L18" s="9">
        <f t="shared" si="0"/>
        <v>4000</v>
      </c>
      <c r="M18" s="12">
        <v>3</v>
      </c>
      <c r="N18" s="9">
        <f t="shared" si="1"/>
        <v>12000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</row>
    <row r="19" s="1" customFormat="1" spans="1:239">
      <c r="A19" s="8" t="s">
        <v>23</v>
      </c>
      <c r="B19" s="9" t="s">
        <v>8</v>
      </c>
      <c r="C19" s="9"/>
      <c r="D19" s="9"/>
      <c r="E19" s="9">
        <v>850</v>
      </c>
      <c r="F19" s="9"/>
      <c r="G19" s="9"/>
      <c r="H19" s="9"/>
      <c r="I19" s="9"/>
      <c r="J19" s="9"/>
      <c r="K19" s="9"/>
      <c r="L19" s="9">
        <f t="shared" si="0"/>
        <v>850</v>
      </c>
      <c r="M19" s="12">
        <v>3</v>
      </c>
      <c r="N19" s="9">
        <f t="shared" si="1"/>
        <v>2550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</row>
    <row r="20" s="1" customFormat="1" spans="1:239">
      <c r="A20" s="8" t="s">
        <v>24</v>
      </c>
      <c r="B20" s="9" t="s">
        <v>8</v>
      </c>
      <c r="C20" s="9"/>
      <c r="D20" s="9">
        <v>200</v>
      </c>
      <c r="E20" s="9"/>
      <c r="F20" s="9">
        <v>200</v>
      </c>
      <c r="G20" s="9"/>
      <c r="H20" s="9">
        <v>200</v>
      </c>
      <c r="I20" s="9"/>
      <c r="J20" s="9">
        <v>200</v>
      </c>
      <c r="K20" s="9"/>
      <c r="L20" s="9">
        <f t="shared" si="0"/>
        <v>800</v>
      </c>
      <c r="M20" s="12">
        <v>2.5</v>
      </c>
      <c r="N20" s="9">
        <f t="shared" si="1"/>
        <v>2000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</row>
    <row r="21" s="1" customFormat="1" spans="1:239">
      <c r="A21" s="8" t="s">
        <v>25</v>
      </c>
      <c r="B21" s="9" t="s">
        <v>8</v>
      </c>
      <c r="C21" s="9">
        <v>200</v>
      </c>
      <c r="D21" s="9"/>
      <c r="E21" s="9">
        <v>200</v>
      </c>
      <c r="F21" s="9"/>
      <c r="G21" s="9">
        <v>200</v>
      </c>
      <c r="H21" s="9"/>
      <c r="I21" s="9">
        <v>200</v>
      </c>
      <c r="J21" s="9"/>
      <c r="K21" s="9">
        <v>200</v>
      </c>
      <c r="L21" s="9">
        <f t="shared" si="0"/>
        <v>1000</v>
      </c>
      <c r="M21" s="12">
        <v>4.5</v>
      </c>
      <c r="N21" s="9">
        <f t="shared" si="1"/>
        <v>4500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</row>
    <row r="22" s="1" customFormat="1" spans="1:239">
      <c r="A22" s="8" t="s">
        <v>26</v>
      </c>
      <c r="B22" s="9" t="s">
        <v>8</v>
      </c>
      <c r="C22" s="9"/>
      <c r="D22" s="9"/>
      <c r="E22" s="9"/>
      <c r="F22" s="9"/>
      <c r="G22" s="9"/>
      <c r="H22" s="9"/>
      <c r="I22" s="9"/>
      <c r="J22" s="9">
        <v>1000</v>
      </c>
      <c r="K22" s="9"/>
      <c r="L22" s="9">
        <f t="shared" si="0"/>
        <v>1000</v>
      </c>
      <c r="M22" s="12">
        <v>4.5</v>
      </c>
      <c r="N22" s="9">
        <f t="shared" si="1"/>
        <v>4500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</row>
    <row r="23" s="1" customFormat="1" spans="1:239">
      <c r="A23" s="8" t="s">
        <v>27</v>
      </c>
      <c r="B23" s="9" t="s">
        <v>8</v>
      </c>
      <c r="C23" s="9"/>
      <c r="D23" s="9"/>
      <c r="E23" s="9"/>
      <c r="F23" s="9"/>
      <c r="G23" s="9"/>
      <c r="H23" s="9"/>
      <c r="I23" s="9">
        <v>900</v>
      </c>
      <c r="J23" s="9"/>
      <c r="K23" s="9"/>
      <c r="L23" s="9">
        <f t="shared" si="0"/>
        <v>900</v>
      </c>
      <c r="M23" s="12">
        <v>3</v>
      </c>
      <c r="N23" s="9">
        <f t="shared" si="1"/>
        <v>2700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</row>
    <row r="24" s="1" customFormat="1" spans="1:239">
      <c r="A24" s="8" t="s">
        <v>28</v>
      </c>
      <c r="B24" s="9" t="s">
        <v>8</v>
      </c>
      <c r="C24" s="9"/>
      <c r="D24" s="9"/>
      <c r="E24" s="9"/>
      <c r="F24" s="9">
        <v>1000</v>
      </c>
      <c r="G24" s="9"/>
      <c r="H24" s="9"/>
      <c r="I24" s="9"/>
      <c r="J24" s="9"/>
      <c r="K24" s="9"/>
      <c r="L24" s="9">
        <f t="shared" si="0"/>
        <v>1000</v>
      </c>
      <c r="M24" s="12">
        <v>1.8</v>
      </c>
      <c r="N24" s="9">
        <f t="shared" si="1"/>
        <v>1800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</row>
    <row r="25" s="1" customFormat="1" ht="28.5" spans="1:239">
      <c r="A25" s="8" t="s">
        <v>29</v>
      </c>
      <c r="B25" s="9" t="s">
        <v>8</v>
      </c>
      <c r="C25" s="9">
        <v>1200</v>
      </c>
      <c r="D25" s="9">
        <v>1200</v>
      </c>
      <c r="E25" s="9">
        <v>1200</v>
      </c>
      <c r="F25" s="9">
        <v>1200</v>
      </c>
      <c r="G25" s="9">
        <v>1200</v>
      </c>
      <c r="H25" s="9">
        <v>1200</v>
      </c>
      <c r="I25" s="9">
        <v>1200</v>
      </c>
      <c r="J25" s="9">
        <v>1200</v>
      </c>
      <c r="K25" s="9">
        <v>1200</v>
      </c>
      <c r="L25" s="9">
        <f t="shared" si="0"/>
        <v>10800</v>
      </c>
      <c r="M25" s="12">
        <v>3.5</v>
      </c>
      <c r="N25" s="9">
        <f t="shared" si="1"/>
        <v>37800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</row>
    <row r="26" s="1" customFormat="1" spans="1:239">
      <c r="A26" s="8" t="s">
        <v>30</v>
      </c>
      <c r="B26" s="9" t="s">
        <v>8</v>
      </c>
      <c r="C26" s="9"/>
      <c r="D26" s="9"/>
      <c r="E26" s="9">
        <v>600</v>
      </c>
      <c r="F26" s="9"/>
      <c r="G26" s="9">
        <v>600</v>
      </c>
      <c r="H26" s="9"/>
      <c r="I26" s="9">
        <v>600</v>
      </c>
      <c r="J26" s="9"/>
      <c r="K26" s="9">
        <v>600</v>
      </c>
      <c r="L26" s="9">
        <f t="shared" si="0"/>
        <v>2400</v>
      </c>
      <c r="M26" s="12">
        <v>2</v>
      </c>
      <c r="N26" s="9">
        <f t="shared" si="1"/>
        <v>4800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</row>
    <row r="27" s="1" customFormat="1" spans="1:239">
      <c r="A27" s="8" t="s">
        <v>31</v>
      </c>
      <c r="B27" s="9" t="s">
        <v>8</v>
      </c>
      <c r="C27" s="9">
        <v>1800</v>
      </c>
      <c r="D27" s="9"/>
      <c r="E27" s="9">
        <v>1800</v>
      </c>
      <c r="F27" s="9"/>
      <c r="G27" s="9">
        <v>1800</v>
      </c>
      <c r="H27" s="9"/>
      <c r="I27" s="9">
        <v>1800</v>
      </c>
      <c r="J27" s="9"/>
      <c r="K27" s="9">
        <v>1800</v>
      </c>
      <c r="L27" s="9">
        <f t="shared" si="0"/>
        <v>9000</v>
      </c>
      <c r="M27" s="12">
        <v>2.2</v>
      </c>
      <c r="N27" s="9">
        <f t="shared" si="1"/>
        <v>19800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</row>
    <row r="28" s="1" customFormat="1" spans="1:239">
      <c r="A28" s="8" t="s">
        <v>32</v>
      </c>
      <c r="B28" s="9" t="s">
        <v>8</v>
      </c>
      <c r="C28" s="9"/>
      <c r="D28" s="9">
        <v>1800</v>
      </c>
      <c r="E28" s="9"/>
      <c r="F28" s="9"/>
      <c r="G28" s="9"/>
      <c r="H28" s="9"/>
      <c r="I28" s="9"/>
      <c r="J28" s="9">
        <v>1800</v>
      </c>
      <c r="K28" s="9"/>
      <c r="L28" s="9">
        <f t="shared" si="0"/>
        <v>3600</v>
      </c>
      <c r="M28" s="12">
        <v>2.5</v>
      </c>
      <c r="N28" s="9">
        <f t="shared" si="1"/>
        <v>9000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="1" customFormat="1" spans="1:239">
      <c r="A29" s="8" t="s">
        <v>33</v>
      </c>
      <c r="B29" s="9" t="s">
        <v>8</v>
      </c>
      <c r="C29" s="9"/>
      <c r="D29" s="9"/>
      <c r="E29" s="9"/>
      <c r="F29" s="9"/>
      <c r="G29" s="9"/>
      <c r="H29" s="9">
        <v>1800</v>
      </c>
      <c r="I29" s="9"/>
      <c r="J29" s="9"/>
      <c r="K29" s="9"/>
      <c r="L29" s="9">
        <f t="shared" si="0"/>
        <v>1800</v>
      </c>
      <c r="M29" s="12">
        <v>2.5</v>
      </c>
      <c r="N29" s="9">
        <f t="shared" si="1"/>
        <v>4500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</row>
    <row r="30" s="1" customFormat="1" spans="1:239">
      <c r="A30" s="8" t="s">
        <v>34</v>
      </c>
      <c r="B30" s="9" t="s">
        <v>8</v>
      </c>
      <c r="C30" s="9"/>
      <c r="D30" s="9"/>
      <c r="E30" s="9"/>
      <c r="F30" s="9">
        <v>1800</v>
      </c>
      <c r="G30" s="9"/>
      <c r="H30" s="9"/>
      <c r="I30" s="9"/>
      <c r="J30" s="9"/>
      <c r="K30" s="9"/>
      <c r="L30" s="9">
        <f t="shared" si="0"/>
        <v>1800</v>
      </c>
      <c r="M30" s="12">
        <v>2.5</v>
      </c>
      <c r="N30" s="9">
        <f t="shared" si="1"/>
        <v>4500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</row>
    <row r="31" s="1" customFormat="1" spans="1:239">
      <c r="A31" s="8" t="s">
        <v>35</v>
      </c>
      <c r="B31" s="9" t="s">
        <v>8</v>
      </c>
      <c r="C31" s="9">
        <v>900</v>
      </c>
      <c r="D31" s="9"/>
      <c r="E31" s="9"/>
      <c r="F31" s="9"/>
      <c r="G31" s="9"/>
      <c r="H31" s="9"/>
      <c r="I31" s="9">
        <v>900</v>
      </c>
      <c r="J31" s="9"/>
      <c r="K31" s="9"/>
      <c r="L31" s="9">
        <f t="shared" si="0"/>
        <v>1800</v>
      </c>
      <c r="M31" s="12">
        <v>2</v>
      </c>
      <c r="N31" s="9">
        <f t="shared" si="1"/>
        <v>3600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</row>
    <row r="32" s="1" customFormat="1" spans="1:239">
      <c r="A32" s="8" t="s">
        <v>36</v>
      </c>
      <c r="B32" s="9" t="s">
        <v>8</v>
      </c>
      <c r="C32" s="9">
        <v>1100</v>
      </c>
      <c r="D32" s="9"/>
      <c r="E32" s="9">
        <v>300</v>
      </c>
      <c r="F32" s="9"/>
      <c r="G32" s="9">
        <v>1100</v>
      </c>
      <c r="H32" s="9"/>
      <c r="I32" s="9">
        <v>300</v>
      </c>
      <c r="J32" s="9"/>
      <c r="K32" s="9">
        <v>1100</v>
      </c>
      <c r="L32" s="9">
        <f t="shared" si="0"/>
        <v>3900</v>
      </c>
      <c r="M32" s="12">
        <v>6</v>
      </c>
      <c r="N32" s="9">
        <f t="shared" si="1"/>
        <v>23400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</row>
    <row r="33" s="1" customFormat="1" spans="1:239">
      <c r="A33" s="8" t="s">
        <v>37</v>
      </c>
      <c r="B33" s="9" t="s">
        <v>8</v>
      </c>
      <c r="C33" s="9"/>
      <c r="D33" s="9">
        <v>300</v>
      </c>
      <c r="E33" s="9"/>
      <c r="F33" s="9">
        <v>600</v>
      </c>
      <c r="G33" s="9"/>
      <c r="H33" s="9">
        <v>300</v>
      </c>
      <c r="I33" s="9"/>
      <c r="J33" s="9">
        <v>300</v>
      </c>
      <c r="K33" s="9"/>
      <c r="L33" s="9">
        <f t="shared" si="0"/>
        <v>1500</v>
      </c>
      <c r="M33" s="12">
        <v>5</v>
      </c>
      <c r="N33" s="9">
        <f t="shared" si="1"/>
        <v>7500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</row>
    <row r="34" s="1" customFormat="1" spans="1:239">
      <c r="A34" s="8" t="s">
        <v>38</v>
      </c>
      <c r="B34" s="9"/>
      <c r="C34" s="9"/>
      <c r="D34" s="9"/>
      <c r="E34" s="9">
        <v>300</v>
      </c>
      <c r="F34" s="9"/>
      <c r="G34" s="9"/>
      <c r="H34" s="9"/>
      <c r="I34" s="9">
        <v>300</v>
      </c>
      <c r="J34" s="9"/>
      <c r="K34" s="9"/>
      <c r="L34" s="9">
        <f t="shared" si="0"/>
        <v>600</v>
      </c>
      <c r="M34" s="12">
        <v>4</v>
      </c>
      <c r="N34" s="9">
        <f t="shared" si="1"/>
        <v>2400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</row>
    <row r="35" s="1" customFormat="1" spans="1:239">
      <c r="A35" s="8" t="s">
        <v>39</v>
      </c>
      <c r="B35" s="9"/>
      <c r="C35" s="9">
        <v>300</v>
      </c>
      <c r="D35" s="9"/>
      <c r="E35" s="9"/>
      <c r="F35" s="9"/>
      <c r="G35" s="9">
        <v>300</v>
      </c>
      <c r="H35" s="9"/>
      <c r="I35" s="9"/>
      <c r="J35" s="9"/>
      <c r="K35" s="9"/>
      <c r="L35" s="9">
        <f t="shared" si="0"/>
        <v>600</v>
      </c>
      <c r="M35" s="12">
        <v>4</v>
      </c>
      <c r="N35" s="9">
        <f t="shared" si="1"/>
        <v>2400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</row>
    <row r="36" s="1" customFormat="1" spans="1:239">
      <c r="A36" s="8" t="s">
        <v>40</v>
      </c>
      <c r="B36" s="9" t="s">
        <v>8</v>
      </c>
      <c r="C36" s="9"/>
      <c r="D36" s="9">
        <v>80</v>
      </c>
      <c r="E36" s="9"/>
      <c r="F36" s="9">
        <v>80</v>
      </c>
      <c r="G36" s="9"/>
      <c r="H36" s="9">
        <v>80</v>
      </c>
      <c r="I36" s="9"/>
      <c r="J36" s="9">
        <v>80</v>
      </c>
      <c r="K36" s="9"/>
      <c r="L36" s="9">
        <f t="shared" si="0"/>
        <v>320</v>
      </c>
      <c r="M36" s="12">
        <v>17</v>
      </c>
      <c r="N36" s="9">
        <f t="shared" si="1"/>
        <v>5440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</row>
    <row r="37" s="1" customFormat="1" spans="1:239">
      <c r="A37" s="8" t="s">
        <v>41</v>
      </c>
      <c r="B37" s="9" t="s">
        <v>8</v>
      </c>
      <c r="C37" s="9"/>
      <c r="D37" s="9"/>
      <c r="E37" s="9"/>
      <c r="F37" s="9">
        <v>100</v>
      </c>
      <c r="G37" s="9"/>
      <c r="H37" s="9"/>
      <c r="I37" s="9"/>
      <c r="J37" s="9"/>
      <c r="K37" s="9"/>
      <c r="L37" s="9">
        <f t="shared" si="0"/>
        <v>100</v>
      </c>
      <c r="M37" s="12">
        <v>17</v>
      </c>
      <c r="N37" s="9">
        <f t="shared" si="1"/>
        <v>1700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</row>
    <row r="38" s="1" customFormat="1" spans="1:239">
      <c r="A38" s="8" t="s">
        <v>42</v>
      </c>
      <c r="B38" s="9" t="s">
        <v>8</v>
      </c>
      <c r="C38" s="9"/>
      <c r="D38" s="9">
        <v>90</v>
      </c>
      <c r="E38" s="9">
        <v>30</v>
      </c>
      <c r="F38" s="9">
        <v>40</v>
      </c>
      <c r="G38" s="9">
        <v>30</v>
      </c>
      <c r="H38" s="9">
        <v>40</v>
      </c>
      <c r="I38" s="9">
        <v>30</v>
      </c>
      <c r="J38" s="9">
        <v>40</v>
      </c>
      <c r="K38" s="9">
        <v>30</v>
      </c>
      <c r="L38" s="9">
        <f t="shared" si="0"/>
        <v>330</v>
      </c>
      <c r="M38" s="12">
        <v>22</v>
      </c>
      <c r="N38" s="9">
        <f t="shared" si="1"/>
        <v>7260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</row>
    <row r="39" s="1" customFormat="1" spans="1:239">
      <c r="A39" s="8" t="s">
        <v>43</v>
      </c>
      <c r="B39" s="9" t="s">
        <v>8</v>
      </c>
      <c r="C39" s="9"/>
      <c r="D39" s="9"/>
      <c r="E39" s="9"/>
      <c r="F39" s="9"/>
      <c r="G39" s="9"/>
      <c r="H39" s="9"/>
      <c r="I39" s="9"/>
      <c r="J39" s="9">
        <v>50</v>
      </c>
      <c r="K39" s="9"/>
      <c r="L39" s="9">
        <f t="shared" si="0"/>
        <v>50</v>
      </c>
      <c r="M39" s="12">
        <v>25</v>
      </c>
      <c r="N39" s="9">
        <f t="shared" si="1"/>
        <v>1250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</row>
    <row r="40" s="1" customFormat="1" spans="1:239">
      <c r="A40" s="8" t="s">
        <v>44</v>
      </c>
      <c r="B40" s="9" t="s">
        <v>8</v>
      </c>
      <c r="C40" s="9">
        <v>700</v>
      </c>
      <c r="D40" s="9"/>
      <c r="E40" s="9"/>
      <c r="F40" s="9"/>
      <c r="G40" s="9"/>
      <c r="H40" s="9"/>
      <c r="I40" s="9"/>
      <c r="J40" s="9"/>
      <c r="K40" s="9"/>
      <c r="L40" s="9">
        <f t="shared" si="0"/>
        <v>700</v>
      </c>
      <c r="M40" s="12">
        <v>4</v>
      </c>
      <c r="N40" s="9">
        <f t="shared" si="1"/>
        <v>2800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</row>
    <row r="41" s="1" customFormat="1" spans="1:239">
      <c r="A41" s="8" t="s">
        <v>45</v>
      </c>
      <c r="B41" s="9" t="s">
        <v>8</v>
      </c>
      <c r="C41" s="9"/>
      <c r="D41" s="9"/>
      <c r="E41" s="9">
        <v>800</v>
      </c>
      <c r="F41" s="9"/>
      <c r="G41" s="9">
        <v>800</v>
      </c>
      <c r="H41" s="9"/>
      <c r="I41" s="9">
        <v>800</v>
      </c>
      <c r="J41" s="9"/>
      <c r="K41" s="9">
        <v>800</v>
      </c>
      <c r="L41" s="9">
        <f t="shared" si="0"/>
        <v>3200</v>
      </c>
      <c r="M41" s="12">
        <v>3.5</v>
      </c>
      <c r="N41" s="9">
        <f t="shared" si="1"/>
        <v>11200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</row>
    <row r="42" s="1" customFormat="1" spans="1:239">
      <c r="A42" s="8" t="s">
        <v>46</v>
      </c>
      <c r="B42" s="9" t="s">
        <v>8</v>
      </c>
      <c r="C42" s="9"/>
      <c r="D42" s="9"/>
      <c r="E42" s="9"/>
      <c r="F42" s="9"/>
      <c r="G42" s="9"/>
      <c r="H42" s="9">
        <v>400</v>
      </c>
      <c r="I42" s="9"/>
      <c r="J42" s="9"/>
      <c r="K42" s="9"/>
      <c r="L42" s="9">
        <f t="shared" ref="L42:L66" si="2">SUM(C42:K42)</f>
        <v>400</v>
      </c>
      <c r="M42" s="12">
        <v>4</v>
      </c>
      <c r="N42" s="9">
        <f t="shared" ref="N42:N66" si="3">L42*M42</f>
        <v>1600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</row>
    <row r="43" s="1" customFormat="1" spans="1:239">
      <c r="A43" s="8" t="s">
        <v>47</v>
      </c>
      <c r="B43" s="9" t="s">
        <v>8</v>
      </c>
      <c r="C43" s="9"/>
      <c r="D43" s="9"/>
      <c r="E43" s="9"/>
      <c r="F43" s="9"/>
      <c r="G43" s="9"/>
      <c r="H43" s="9"/>
      <c r="I43" s="9"/>
      <c r="J43" s="9">
        <v>50</v>
      </c>
      <c r="K43" s="9"/>
      <c r="L43" s="9">
        <f t="shared" si="2"/>
        <v>50</v>
      </c>
      <c r="M43" s="12">
        <v>5</v>
      </c>
      <c r="N43" s="9">
        <f t="shared" si="3"/>
        <v>250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</row>
    <row r="44" s="1" customFormat="1" spans="1:239">
      <c r="A44" s="8" t="s">
        <v>48</v>
      </c>
      <c r="B44" s="9" t="s">
        <v>8</v>
      </c>
      <c r="C44" s="9"/>
      <c r="D44" s="9"/>
      <c r="E44" s="9"/>
      <c r="F44" s="9"/>
      <c r="G44" s="9"/>
      <c r="H44" s="9"/>
      <c r="I44" s="9"/>
      <c r="J44" s="9">
        <v>50</v>
      </c>
      <c r="K44" s="9"/>
      <c r="L44" s="9">
        <f t="shared" si="2"/>
        <v>50</v>
      </c>
      <c r="M44" s="12">
        <v>4</v>
      </c>
      <c r="N44" s="9">
        <f t="shared" si="3"/>
        <v>200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</row>
    <row r="45" s="1" customFormat="1" spans="1:239">
      <c r="A45" s="8" t="s">
        <v>49</v>
      </c>
      <c r="B45" s="9" t="s">
        <v>8</v>
      </c>
      <c r="C45" s="9"/>
      <c r="D45" s="9"/>
      <c r="E45" s="9"/>
      <c r="F45" s="9"/>
      <c r="G45" s="9"/>
      <c r="H45" s="9"/>
      <c r="I45" s="9"/>
      <c r="J45" s="9">
        <v>50</v>
      </c>
      <c r="K45" s="9"/>
      <c r="L45" s="9">
        <f t="shared" si="2"/>
        <v>50</v>
      </c>
      <c r="M45" s="12">
        <v>3</v>
      </c>
      <c r="N45" s="9">
        <f t="shared" si="3"/>
        <v>150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</row>
    <row r="46" s="1" customFormat="1" spans="1:239">
      <c r="A46" s="8" t="s">
        <v>50</v>
      </c>
      <c r="B46" s="9" t="s">
        <v>8</v>
      </c>
      <c r="C46" s="9"/>
      <c r="D46" s="9"/>
      <c r="E46" s="9"/>
      <c r="F46" s="9"/>
      <c r="G46" s="9"/>
      <c r="H46" s="9"/>
      <c r="I46" s="9"/>
      <c r="J46" s="9"/>
      <c r="K46" s="9">
        <v>100</v>
      </c>
      <c r="L46" s="9">
        <f t="shared" si="2"/>
        <v>100</v>
      </c>
      <c r="M46" s="12">
        <v>4.5</v>
      </c>
      <c r="N46" s="9">
        <f t="shared" si="3"/>
        <v>450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</row>
    <row r="47" s="1" customFormat="1" spans="1:239">
      <c r="A47" s="8" t="s">
        <v>51</v>
      </c>
      <c r="B47" s="9" t="s">
        <v>8</v>
      </c>
      <c r="C47" s="9"/>
      <c r="D47" s="9"/>
      <c r="E47" s="9"/>
      <c r="F47" s="9"/>
      <c r="G47" s="9"/>
      <c r="H47" s="9"/>
      <c r="I47" s="9"/>
      <c r="J47" s="9"/>
      <c r="K47" s="9">
        <v>100</v>
      </c>
      <c r="L47" s="9">
        <f t="shared" si="2"/>
        <v>100</v>
      </c>
      <c r="M47" s="12">
        <v>8</v>
      </c>
      <c r="N47" s="9">
        <f t="shared" si="3"/>
        <v>800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</row>
    <row r="48" s="1" customFormat="1" spans="1:239">
      <c r="A48" s="8" t="s">
        <v>52</v>
      </c>
      <c r="B48" s="9" t="s">
        <v>8</v>
      </c>
      <c r="C48" s="9"/>
      <c r="D48" s="9"/>
      <c r="E48" s="9"/>
      <c r="F48" s="9"/>
      <c r="G48" s="9"/>
      <c r="H48" s="9"/>
      <c r="I48" s="9"/>
      <c r="J48" s="9"/>
      <c r="K48" s="9">
        <v>500</v>
      </c>
      <c r="L48" s="9">
        <f t="shared" si="2"/>
        <v>500</v>
      </c>
      <c r="M48" s="12">
        <v>4</v>
      </c>
      <c r="N48" s="9">
        <f t="shared" si="3"/>
        <v>2000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</row>
    <row r="49" s="1" customFormat="1" spans="1:239">
      <c r="A49" s="8" t="s">
        <v>53</v>
      </c>
      <c r="B49" s="9" t="s">
        <v>8</v>
      </c>
      <c r="C49" s="9"/>
      <c r="D49" s="9"/>
      <c r="E49" s="9"/>
      <c r="F49" s="9"/>
      <c r="G49" s="9"/>
      <c r="H49" s="9"/>
      <c r="I49" s="9"/>
      <c r="J49" s="9"/>
      <c r="K49" s="9">
        <v>600</v>
      </c>
      <c r="L49" s="9">
        <f t="shared" si="2"/>
        <v>600</v>
      </c>
      <c r="M49" s="12">
        <v>8.5</v>
      </c>
      <c r="N49" s="9">
        <f t="shared" si="3"/>
        <v>5100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</row>
    <row r="50" s="1" customFormat="1" spans="1:239">
      <c r="A50" s="8" t="s">
        <v>54</v>
      </c>
      <c r="B50" s="9" t="s">
        <v>8</v>
      </c>
      <c r="C50" s="9"/>
      <c r="D50" s="9"/>
      <c r="E50" s="9"/>
      <c r="F50" s="9"/>
      <c r="G50" s="9"/>
      <c r="H50" s="9"/>
      <c r="I50" s="9"/>
      <c r="J50" s="9"/>
      <c r="K50" s="9">
        <v>1000</v>
      </c>
      <c r="L50" s="9">
        <f t="shared" si="2"/>
        <v>1000</v>
      </c>
      <c r="M50" s="12">
        <v>3.8</v>
      </c>
      <c r="N50" s="9">
        <f t="shared" si="3"/>
        <v>3800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</row>
    <row r="51" s="1" customFormat="1" spans="1:239">
      <c r="A51" s="8" t="s">
        <v>55</v>
      </c>
      <c r="B51" s="9" t="s">
        <v>8</v>
      </c>
      <c r="C51" s="9"/>
      <c r="D51" s="9"/>
      <c r="E51" s="9"/>
      <c r="F51" s="9"/>
      <c r="G51" s="9"/>
      <c r="H51" s="9"/>
      <c r="I51" s="9"/>
      <c r="J51" s="9"/>
      <c r="K51" s="9">
        <v>500</v>
      </c>
      <c r="L51" s="9">
        <f t="shared" si="2"/>
        <v>500</v>
      </c>
      <c r="M51" s="12">
        <v>3.8</v>
      </c>
      <c r="N51" s="9">
        <f t="shared" si="3"/>
        <v>1900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</row>
    <row r="52" s="1" customFormat="1" spans="1:239">
      <c r="A52" s="8" t="s">
        <v>56</v>
      </c>
      <c r="B52" s="9" t="s">
        <v>8</v>
      </c>
      <c r="C52" s="9"/>
      <c r="D52" s="9"/>
      <c r="E52" s="9"/>
      <c r="F52" s="9"/>
      <c r="G52" s="9"/>
      <c r="H52" s="9"/>
      <c r="I52" s="9"/>
      <c r="J52" s="9">
        <v>100</v>
      </c>
      <c r="K52" s="9"/>
      <c r="L52" s="9">
        <f t="shared" si="2"/>
        <v>100</v>
      </c>
      <c r="M52" s="12">
        <v>17</v>
      </c>
      <c r="N52" s="9">
        <f t="shared" si="3"/>
        <v>1700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</row>
    <row r="53" s="1" customFormat="1" spans="1:239">
      <c r="A53" s="8" t="s">
        <v>57</v>
      </c>
      <c r="B53" s="9" t="s">
        <v>8</v>
      </c>
      <c r="C53" s="9"/>
      <c r="D53" s="9"/>
      <c r="E53" s="9"/>
      <c r="F53" s="9"/>
      <c r="G53" s="9"/>
      <c r="H53" s="9"/>
      <c r="I53" s="9"/>
      <c r="J53" s="9">
        <v>100</v>
      </c>
      <c r="K53" s="9"/>
      <c r="L53" s="9">
        <f t="shared" si="2"/>
        <v>100</v>
      </c>
      <c r="M53" s="12">
        <v>18</v>
      </c>
      <c r="N53" s="9">
        <f t="shared" si="3"/>
        <v>1800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</row>
    <row r="54" s="1" customFormat="1" spans="1:239">
      <c r="A54" s="8" t="s">
        <v>58</v>
      </c>
      <c r="B54" s="9" t="s">
        <v>8</v>
      </c>
      <c r="C54" s="9"/>
      <c r="D54" s="9"/>
      <c r="E54" s="9"/>
      <c r="F54" s="9"/>
      <c r="G54" s="9"/>
      <c r="H54" s="9"/>
      <c r="I54" s="9"/>
      <c r="J54" s="9"/>
      <c r="K54" s="9">
        <v>200</v>
      </c>
      <c r="L54" s="9">
        <f t="shared" si="2"/>
        <v>200</v>
      </c>
      <c r="M54" s="12">
        <v>15</v>
      </c>
      <c r="N54" s="9">
        <f t="shared" si="3"/>
        <v>3000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</row>
    <row r="55" s="1" customFormat="1" spans="1:239">
      <c r="A55" s="8" t="s">
        <v>59</v>
      </c>
      <c r="B55" s="9" t="s">
        <v>8</v>
      </c>
      <c r="C55" s="9"/>
      <c r="D55" s="9"/>
      <c r="E55" s="9"/>
      <c r="F55" s="9"/>
      <c r="G55" s="9"/>
      <c r="H55" s="9"/>
      <c r="I55" s="9"/>
      <c r="J55" s="9"/>
      <c r="K55" s="9">
        <v>50</v>
      </c>
      <c r="L55" s="9">
        <f t="shared" si="2"/>
        <v>50</v>
      </c>
      <c r="M55" s="12">
        <v>3.7</v>
      </c>
      <c r="N55" s="9">
        <f t="shared" si="3"/>
        <v>185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</row>
    <row r="56" s="1" customFormat="1" spans="1:239">
      <c r="A56" s="8" t="s">
        <v>60</v>
      </c>
      <c r="B56" s="9" t="s">
        <v>61</v>
      </c>
      <c r="C56" s="9"/>
      <c r="D56" s="9"/>
      <c r="E56" s="9"/>
      <c r="F56" s="9"/>
      <c r="G56" s="9"/>
      <c r="H56" s="9"/>
      <c r="I56" s="9"/>
      <c r="J56" s="9"/>
      <c r="K56" s="9">
        <v>10</v>
      </c>
      <c r="L56" s="9">
        <f t="shared" si="2"/>
        <v>10</v>
      </c>
      <c r="M56" s="12">
        <v>50</v>
      </c>
      <c r="N56" s="9">
        <f t="shared" si="3"/>
        <v>500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</row>
    <row r="57" s="1" customFormat="1" spans="1:239">
      <c r="A57" s="8" t="s">
        <v>62</v>
      </c>
      <c r="B57" s="9" t="s">
        <v>8</v>
      </c>
      <c r="C57" s="9"/>
      <c r="D57" s="9"/>
      <c r="E57" s="9"/>
      <c r="F57" s="9"/>
      <c r="G57" s="9"/>
      <c r="H57" s="9"/>
      <c r="I57" s="9"/>
      <c r="J57" s="9">
        <v>50</v>
      </c>
      <c r="K57" s="9"/>
      <c r="L57" s="9">
        <f t="shared" si="2"/>
        <v>50</v>
      </c>
      <c r="M57" s="12">
        <v>4</v>
      </c>
      <c r="N57" s="9">
        <f t="shared" si="3"/>
        <v>200</v>
      </c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</row>
    <row r="58" s="1" customFormat="1" spans="1:239">
      <c r="A58" s="8" t="s">
        <v>63</v>
      </c>
      <c r="B58" s="9" t="s">
        <v>8</v>
      </c>
      <c r="C58" s="9"/>
      <c r="D58" s="9"/>
      <c r="E58" s="9"/>
      <c r="F58" s="9"/>
      <c r="G58" s="9"/>
      <c r="H58" s="9"/>
      <c r="I58" s="9"/>
      <c r="J58" s="9">
        <v>50</v>
      </c>
      <c r="K58" s="9"/>
      <c r="L58" s="9">
        <f t="shared" si="2"/>
        <v>50</v>
      </c>
      <c r="M58" s="12">
        <v>5</v>
      </c>
      <c r="N58" s="9">
        <f t="shared" si="3"/>
        <v>250</v>
      </c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</row>
    <row r="59" s="1" customFormat="1" spans="1:239">
      <c r="A59" s="8" t="s">
        <v>64</v>
      </c>
      <c r="B59" s="9" t="s">
        <v>8</v>
      </c>
      <c r="C59" s="9">
        <v>140</v>
      </c>
      <c r="D59" s="9">
        <v>140</v>
      </c>
      <c r="E59" s="9">
        <v>140</v>
      </c>
      <c r="F59" s="9">
        <v>140</v>
      </c>
      <c r="G59" s="9">
        <v>140</v>
      </c>
      <c r="H59" s="9">
        <v>140</v>
      </c>
      <c r="I59" s="9">
        <v>140</v>
      </c>
      <c r="J59" s="9">
        <v>140</v>
      </c>
      <c r="K59" s="9">
        <v>140</v>
      </c>
      <c r="L59" s="9">
        <f t="shared" si="2"/>
        <v>1260</v>
      </c>
      <c r="M59" s="12">
        <v>2.5</v>
      </c>
      <c r="N59" s="9">
        <f t="shared" si="3"/>
        <v>3150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</row>
    <row r="60" s="1" customFormat="1" spans="1:239">
      <c r="A60" s="8" t="s">
        <v>65</v>
      </c>
      <c r="B60" s="9" t="s">
        <v>8</v>
      </c>
      <c r="C60" s="9">
        <v>280</v>
      </c>
      <c r="D60" s="9">
        <v>280</v>
      </c>
      <c r="E60" s="9">
        <v>280</v>
      </c>
      <c r="F60" s="9">
        <v>280</v>
      </c>
      <c r="G60" s="9">
        <v>280</v>
      </c>
      <c r="H60" s="9">
        <v>280</v>
      </c>
      <c r="I60" s="9">
        <v>280</v>
      </c>
      <c r="J60" s="9">
        <v>280</v>
      </c>
      <c r="K60" s="9">
        <v>280</v>
      </c>
      <c r="L60" s="9">
        <f t="shared" si="2"/>
        <v>2520</v>
      </c>
      <c r="M60" s="12">
        <v>2</v>
      </c>
      <c r="N60" s="9">
        <f t="shared" si="3"/>
        <v>5040</v>
      </c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</row>
    <row r="61" s="1" customFormat="1" spans="1:239">
      <c r="A61" s="8" t="s">
        <v>66</v>
      </c>
      <c r="B61" s="9" t="s">
        <v>8</v>
      </c>
      <c r="C61" s="9">
        <v>90</v>
      </c>
      <c r="D61" s="9">
        <v>90</v>
      </c>
      <c r="E61" s="9"/>
      <c r="F61" s="9">
        <v>90</v>
      </c>
      <c r="G61" s="9"/>
      <c r="H61" s="9">
        <v>90</v>
      </c>
      <c r="I61" s="9"/>
      <c r="J61" s="9">
        <v>90</v>
      </c>
      <c r="K61" s="9"/>
      <c r="L61" s="9">
        <f t="shared" si="2"/>
        <v>450</v>
      </c>
      <c r="M61" s="12">
        <v>5</v>
      </c>
      <c r="N61" s="9">
        <f t="shared" si="3"/>
        <v>2250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</row>
    <row r="62" s="1" customFormat="1" ht="28.5" spans="1:239">
      <c r="A62" s="8" t="s">
        <v>67</v>
      </c>
      <c r="B62" s="9" t="s">
        <v>8</v>
      </c>
      <c r="C62" s="9">
        <v>60</v>
      </c>
      <c r="D62" s="9">
        <v>60</v>
      </c>
      <c r="E62" s="9"/>
      <c r="F62" s="9">
        <v>60</v>
      </c>
      <c r="G62" s="9"/>
      <c r="H62" s="9">
        <v>60</v>
      </c>
      <c r="I62" s="9"/>
      <c r="J62" s="9">
        <v>60</v>
      </c>
      <c r="K62" s="9"/>
      <c r="L62" s="9">
        <f t="shared" si="2"/>
        <v>300</v>
      </c>
      <c r="M62" s="12">
        <v>3.5</v>
      </c>
      <c r="N62" s="9">
        <f t="shared" si="3"/>
        <v>1050</v>
      </c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</row>
    <row r="63" s="1" customFormat="1" ht="28.5" spans="1:239">
      <c r="A63" s="8" t="s">
        <v>68</v>
      </c>
      <c r="B63" s="9" t="s">
        <v>8</v>
      </c>
      <c r="C63" s="9">
        <v>60</v>
      </c>
      <c r="D63" s="9">
        <v>60</v>
      </c>
      <c r="E63" s="9"/>
      <c r="F63" s="9">
        <v>60</v>
      </c>
      <c r="G63" s="9"/>
      <c r="H63" s="9">
        <v>60</v>
      </c>
      <c r="I63" s="9"/>
      <c r="J63" s="9">
        <v>60</v>
      </c>
      <c r="K63" s="9"/>
      <c r="L63" s="9">
        <f t="shared" si="2"/>
        <v>300</v>
      </c>
      <c r="M63" s="12">
        <v>3.5</v>
      </c>
      <c r="N63" s="9">
        <f t="shared" si="3"/>
        <v>1050</v>
      </c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</row>
    <row r="64" s="1" customFormat="1" ht="28.5" spans="1:239">
      <c r="A64" s="8" t="s">
        <v>69</v>
      </c>
      <c r="B64" s="9" t="s">
        <v>8</v>
      </c>
      <c r="C64" s="9">
        <v>60</v>
      </c>
      <c r="D64" s="9">
        <v>60</v>
      </c>
      <c r="E64" s="9"/>
      <c r="F64" s="9">
        <v>60</v>
      </c>
      <c r="G64" s="9"/>
      <c r="H64" s="9">
        <v>60</v>
      </c>
      <c r="I64" s="9"/>
      <c r="J64" s="9">
        <v>60</v>
      </c>
      <c r="K64" s="9"/>
      <c r="L64" s="9">
        <f t="shared" si="2"/>
        <v>300</v>
      </c>
      <c r="M64" s="12">
        <v>3.5</v>
      </c>
      <c r="N64" s="9">
        <f t="shared" si="3"/>
        <v>1050</v>
      </c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</row>
    <row r="65" s="1" customFormat="1" ht="28.5" spans="1:239">
      <c r="A65" s="8" t="s">
        <v>70</v>
      </c>
      <c r="B65" s="9" t="s">
        <v>8</v>
      </c>
      <c r="C65" s="9">
        <v>60</v>
      </c>
      <c r="D65" s="9">
        <v>60</v>
      </c>
      <c r="E65" s="9"/>
      <c r="F65" s="9">
        <v>60</v>
      </c>
      <c r="G65" s="9"/>
      <c r="H65" s="9">
        <v>60</v>
      </c>
      <c r="I65" s="9"/>
      <c r="J65" s="9">
        <v>60</v>
      </c>
      <c r="K65" s="9"/>
      <c r="L65" s="9">
        <f t="shared" si="2"/>
        <v>300</v>
      </c>
      <c r="M65" s="12">
        <v>3.5</v>
      </c>
      <c r="N65" s="9">
        <f t="shared" si="3"/>
        <v>1050</v>
      </c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</row>
    <row r="66" s="1" customFormat="1" ht="28.5" spans="1:239">
      <c r="A66" s="8" t="s">
        <v>71</v>
      </c>
      <c r="B66" s="9" t="s">
        <v>8</v>
      </c>
      <c r="C66" s="9">
        <v>60</v>
      </c>
      <c r="D66" s="9">
        <v>60</v>
      </c>
      <c r="E66" s="9"/>
      <c r="F66" s="9">
        <v>60</v>
      </c>
      <c r="G66" s="9"/>
      <c r="H66" s="9">
        <v>60</v>
      </c>
      <c r="I66" s="9"/>
      <c r="J66" s="9">
        <v>60</v>
      </c>
      <c r="K66" s="9"/>
      <c r="L66" s="9">
        <f t="shared" si="2"/>
        <v>300</v>
      </c>
      <c r="M66" s="12">
        <v>4</v>
      </c>
      <c r="N66" s="9">
        <f t="shared" si="3"/>
        <v>1200</v>
      </c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</row>
    <row r="67" s="1" customFormat="1" spans="1:239">
      <c r="A67" s="13" t="s">
        <v>72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>
        <f>SUM(N4:N66)</f>
        <v>310645</v>
      </c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</row>
  </sheetData>
  <autoFilter ref="A3:HJ67">
    <extLst/>
  </autoFilter>
  <mergeCells count="8">
    <mergeCell ref="A1:M1"/>
    <mergeCell ref="C2:K2"/>
    <mergeCell ref="A67:M67"/>
    <mergeCell ref="A2:A3"/>
    <mergeCell ref="B2:B3"/>
    <mergeCell ref="L2:L3"/>
    <mergeCell ref="M2:M3"/>
    <mergeCell ref="N2:N3"/>
  </mergeCells>
  <pageMargins left="0.393055555555556" right="0" top="0" bottom="0" header="0.297916666666667" footer="0.297916666666667"/>
  <pageSetup paperSize="9" scale="8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张宜利(zyl)</cp:lastModifiedBy>
  <dcterms:created xsi:type="dcterms:W3CDTF">2024-06-27T07:38:00Z</dcterms:created>
  <cp:lastPrinted>2024-07-31T08:12:00Z</cp:lastPrinted>
  <dcterms:modified xsi:type="dcterms:W3CDTF">2024-11-08T00:59:56Z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KSOReadingLayout">
    <vt:bool>true</vt:bool>
  </property>
</Properties>
</file>