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eg" ContentType="image/jpeg"/>
  <Default Extension="png" ContentType="image/png"/>
  <Default Extension="gif" ContentType="image/gif"/>
  <Default Extension="wmf" ContentType="image/x-wmf"/>
  <Default Extension="emf" ContentType="image/x-emf"/>
  <Override ContentType="application/vnd.openxmlformats-package.core-properties+xml" PartName="/docProps/core.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 
><Relationship Target="docProps/core.xml" Type="http://schemas.openxmlformats.org/package/2006/relationships/metadata/core-properties" Id="rId1" /><Relationship Target="xl/workbook.xml" Type="http://schemas.openxmlformats.org/officeDocument/2006/relationships/officeDocument" Id="rId2" /><Relationship Target="docProps/app.xml" Type="http://schemas.openxmlformats.org/officeDocument/2006/relationships/extended-properties" Id="rId3" /></Relationships>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6047"/>
  <workbookPr defaultThemeVersion="124226"/>
  <bookViews>
    <workbookView xWindow="240" yWindow="45" windowWidth="25875" windowHeight="15915"/>
  </bookViews>
  <sheets>
    <sheet name="招标工程量清单扉页_扉1" sheetId="1" r:id="rId2"/>
    <sheet name="单项工程投标报价汇总表(招标)" sheetId="2" r:id="rId3"/>
    <sheet name="单位工程投标报价汇总表(招标)" sheetId="3" r:id="rId4"/>
    <sheet name="分部分项工程和单价措施项目清单与计价表_表—08" sheetId="4" r:id="rId5"/>
    <sheet name="总价措施项目清单与计价表_表—11" sheetId="5" r:id="rId6"/>
    <sheet name="其他项目清单_表—12" sheetId="6" r:id="rId7"/>
    <sheet name="规费、税金项目清单_表—13" sheetId="7" r:id="rId8"/>
  </sheets>
  <definedNames>
    <definedName name="_xlnm.Print_Titles" localSheetId="0">'招标工程量清单扉页_扉1'!A$11:XFD$11</definedName>
    <definedName name="_xlnm.Print_Titles" localSheetId="1">'单项工程投标报价汇总表(招标)'!A$1:XFD$4</definedName>
    <definedName name="_xlnm.Print_Titles" localSheetId="2">'单位工程投标报价汇总表(招标)'!A$1:XFD$4</definedName>
    <definedName name="_xlnm.Print_Titles" localSheetId="3">'分部分项工程和单价措施项目清单与计价表_表—08'!A$1:XFD$4</definedName>
    <definedName name="_xlnm.Print_Titles" localSheetId="4">'总价措施项目清单与计价表_表—11'!A$1:XFD$4</definedName>
    <definedName name="_xlnm.Print_Titles" localSheetId="5">'其他项目清单_表—12'!A$1:XFD$3</definedName>
    <definedName name="_xlnm.Print_Titles" localSheetId="6">'规费、税金项目清单_表—13'!A$1:XFD$4</definedName>
  </definedNames>
  <calcPr calcId="0" iterateDelta="0.001"/>
  <oleSize ref="A1"/>
</workbook>
</file>

<file path=xl/sharedStrings.xml><?xml version="1.0" encoding="utf-8"?>
<sst xmlns="http://schemas.openxmlformats.org/spreadsheetml/2006/main" count="227">
  <si>
    <t>竹箦分监狱车辆待检区改造工程</t>
  </si>
  <si>
    <t>工程</t>
  </si>
  <si>
    <t>招标工程量清单</t>
  </si>
  <si>
    <t>招　标　人:</t>
  </si>
  <si>
    <t/>
  </si>
  <si>
    <t>工 程 造 价咨  询  人:</t>
  </si>
  <si>
    <t>(单位盖章)</t>
  </si>
  <si>
    <t>(单位资质专用章)</t>
  </si>
  <si>
    <t>法定代表人
或其授权人:</t>
  </si>
  <si>
    <t>(签字或盖章)</t>
  </si>
  <si>
    <t>编制人:</t>
  </si>
  <si>
    <t xml:space="preserve">复 核 人:</t>
  </si>
  <si>
    <t>(造价人员签字盖专用章)</t>
  </si>
  <si>
    <t>(造价工程师签字盖专用章)</t>
  </si>
  <si>
    <t>编制时间：</t>
  </si>
  <si>
    <t>2025年02月17日</t>
  </si>
  <si>
    <t xml:space="preserve">复核时间:</t>
  </si>
  <si>
    <t>单项工程投标总价汇总表</t>
  </si>
  <si>
    <t>工程名称：竹箦分监狱车辆待检区改造工程</t>
  </si>
  <si>
    <t>序号</t>
  </si>
  <si>
    <t>单位工程名称</t>
  </si>
  <si>
    <t>金额(元)</t>
  </si>
  <si>
    <t>其中</t>
  </si>
  <si>
    <t>暂估价(元)</t>
  </si>
  <si>
    <t>安全文明施工费(元)</t>
  </si>
  <si>
    <t>规费(元)</t>
  </si>
  <si>
    <t xml:space="preserve">名称</t>
  </si>
  <si>
    <t>序号xh</t>
  </si>
  <si>
    <t>1</t>
  </si>
  <si>
    <t>合计</t>
  </si>
  <si>
    <t>单位工程投标报价汇总表</t>
  </si>
  <si>
    <t>标段：</t>
  </si>
  <si>
    <t>汇总内容</t>
  </si>
  <si>
    <t>其中:暂估价</t>
  </si>
  <si>
    <t>分部分项工程</t>
  </si>
  <si>
    <t>1.1</t>
  </si>
  <si>
    <t>人工费</t>
  </si>
  <si>
    <t>1.2</t>
  </si>
  <si>
    <t>材料费</t>
  </si>
  <si>
    <t>1.3</t>
  </si>
  <si>
    <t>施工机具使用费</t>
  </si>
  <si>
    <t>1.4</t>
  </si>
  <si>
    <t>企业管理费</t>
  </si>
  <si>
    <t>1.5</t>
  </si>
  <si>
    <t>利润</t>
  </si>
  <si>
    <t>2</t>
  </si>
  <si>
    <t>措施项目</t>
  </si>
  <si>
    <t>2.1</t>
  </si>
  <si>
    <t>单价措施项目费</t>
  </si>
  <si>
    <t>2.2</t>
  </si>
  <si>
    <t>总价措施项目费</t>
  </si>
  <si>
    <t>2.2.1</t>
  </si>
  <si>
    <t>安全文明施工费</t>
  </si>
  <si>
    <t>3</t>
  </si>
  <si>
    <t>其他项目</t>
  </si>
  <si>
    <t>3.1</t>
  </si>
  <si>
    <t>其中：暂列金额</t>
  </si>
  <si>
    <t>3.2</t>
  </si>
  <si>
    <t>其中：专业工程暂估价</t>
  </si>
  <si>
    <t>3.3</t>
  </si>
  <si>
    <t>其中：计日工</t>
  </si>
  <si>
    <t>3.4</t>
  </si>
  <si>
    <t>其中：总承包服务费</t>
  </si>
  <si>
    <t>4</t>
  </si>
  <si>
    <t>规费</t>
  </si>
  <si>
    <t>5</t>
  </si>
  <si>
    <t>税金</t>
  </si>
  <si>
    <t>6</t>
  </si>
  <si>
    <t>工程造价</t>
  </si>
  <si>
    <t>分部分项工程和单价措施项目清单与计价表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</si>
  <si>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</si>
  <si>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</si>
  <si>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</si>
  <si>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</si>
  <si>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</si>
  <si>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</si>
  <si>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</si>
  <si>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其中：
暂估价</t>
  </si>
  <si>
    <t>编号</t>
  </si>
  <si>
    <t>项目特征</t>
  </si>
  <si>
    <t>单位</t>
  </si>
  <si>
    <t>数量</t>
  </si>
  <si>
    <t>041001005001</t>
  </si>
  <si>
    <t>拆除侧、平（缘）石</t>
  </si>
  <si>
    <t>1、原路牙拆除，垃圾清理，装车、外运并处理，垃圾处理单位需要有相应的垃圾处理运营资质</t>
  </si>
  <si>
    <t>m</t>
  </si>
  <si>
    <t>54.5</t>
  </si>
  <si>
    <t>030412009001</t>
  </si>
  <si>
    <t>高杆灯移位</t>
  </si>
  <si>
    <t>1、原高杆灯移位及重新安装，含拆除、安装、新做基础、预埋件、吊装费等全部费用，灯高:12m</t>
  </si>
  <si>
    <t>套</t>
  </si>
  <si>
    <t>01B001</t>
  </si>
  <si>
    <t>待检岗亭移位</t>
  </si>
  <si>
    <t>1、原岗亭移位及重新安装，含拆除、安装、新做基础、预埋件、吊装费等全部费用</t>
  </si>
  <si>
    <t>项</t>
  </si>
  <si>
    <t>01B002</t>
  </si>
  <si>
    <t>广告标移位</t>
  </si>
  <si>
    <t>1、原宣传标示牌移位</t>
  </si>
  <si>
    <t>050102001001</t>
  </si>
  <si>
    <t>移植树木</t>
  </si>
  <si>
    <t>1、原树移栽，直径0.12m蓬径4.5m
2、运距综合考虑，含开挖，移植，包成活，一级养护时间一年等全部费用</t>
  </si>
  <si>
    <t>株</t>
  </si>
  <si>
    <t>010101002001</t>
  </si>
  <si>
    <t>挖一般土方</t>
  </si>
  <si>
    <t>1、原草坪挖土方，深度50cm，余土装车外运监外，自行处理，垃圾处理单位需要有相应的垃圾处理运营资质</t>
  </si>
  <si>
    <t>m3</t>
  </si>
  <si>
    <t>54</t>
  </si>
  <si>
    <t>7</t>
  </si>
  <si>
    <t>010404001001</t>
  </si>
  <si>
    <t>碎石垫层</t>
  </si>
  <si>
    <t>1、原基底土方夯实平整，铺10cm厚级配碎石垫层，平铺找平</t>
  </si>
  <si>
    <t>10.7</t>
  </si>
  <si>
    <t>8</t>
  </si>
  <si>
    <t>040203007001</t>
  </si>
  <si>
    <t>混凝土面层</t>
  </si>
  <si>
    <t>1、浇筑20cm厚C30混凝土面层
2、含模板、扫毛、割缝、养护等完成混凝土面层的全部内容</t>
  </si>
  <si>
    <t>m2</t>
  </si>
  <si>
    <t>107</t>
  </si>
  <si>
    <t>9</t>
  </si>
  <si>
    <t>041001001001</t>
  </si>
  <si>
    <t>拆除路面</t>
  </si>
  <si>
    <t>1、原地面地砖及干浆人工配合电动机械铲除至原水泥面
2、垃圾清理，装车、外运并处理，垃圾处理单位需要有相应的垃圾处理运营资质</t>
  </si>
  <si>
    <t>36.54</t>
  </si>
  <si>
    <t>10</t>
  </si>
  <si>
    <t>011609002001</t>
  </si>
  <si>
    <t>拆除隔离网</t>
  </si>
  <si>
    <t>1、原有隔离网，顶部防盗刺及基础预埋铁拆除（网高:4.5m)
2、隔离网及顶部防盗刺做好成品保护，用于后期利旧安装
3、垃圾清理，装车、外运并处理，垃圾处理单位需要有相应的垃圾处理运营资质</t>
  </si>
  <si>
    <t>23</t>
  </si>
  <si>
    <t>11</t>
  </si>
  <si>
    <t>010607004001</t>
  </si>
  <si>
    <t>安装隔离网</t>
  </si>
  <si>
    <t>1、原拆除隔离网，顶部防盗刺重新利用安装（网高:4.5m)
2、重新制作安装预埋件埋入混凝土基础内</t>
  </si>
  <si>
    <t>12</t>
  </si>
  <si>
    <t>010501003001</t>
  </si>
  <si>
    <t>混凝土基础</t>
  </si>
  <si>
    <t>1、混凝土基础:500*500*500钢筋混凝土预埋件基础（钢筋笼xyz向均为C10@150），立柱底部与预埋件焊接法
2、含土方挖填内容</t>
  </si>
  <si>
    <t>个</t>
  </si>
  <si>
    <t>17</t>
  </si>
  <si>
    <t>13</t>
  </si>
  <si>
    <t>040203006001</t>
  </si>
  <si>
    <t>沥青混凝土</t>
  </si>
  <si>
    <t>1、原砼地面铺设5cm中粒式沥青,含铺摊、机械进出场费</t>
  </si>
  <si>
    <t>156.26</t>
  </si>
  <si>
    <t>14</t>
  </si>
  <si>
    <t>010607004002</t>
  </si>
  <si>
    <t>1、新安装立柱：Y型立柱(带底座)80*80*25mm热镀锌方管。
2、网片:网片采用梅花制片高4m*宽2.5m，边框方管40*40*20mm热镀锌。
3、顶部加304不锈钢刀滚刺网BT0-22型，圆径:500mm双螺旋。
4、基础:500*500*500钢筋混凝土预埋件基础，立柱底部与预埋件焊接法。</t>
  </si>
  <si>
    <t>26.5</t>
  </si>
  <si>
    <t>15</t>
  </si>
  <si>
    <t>01B003</t>
  </si>
  <si>
    <t>电动门拆除</t>
  </si>
  <si>
    <t>1、原有隔离网大门、网片及基础预埋铁拆除（高:5m)
2、隔离网大门及网片做好成品保护，用于后期利旧安装
3、垃圾清理，装车、外运并处理，垃圾处理单位需要有相应的垃圾处理运营资质</t>
  </si>
  <si>
    <t>16</t>
  </si>
  <si>
    <t>010607004003</t>
  </si>
  <si>
    <t>安装隔离网电动门</t>
  </si>
  <si>
    <t>1、原隔离网大门重新利用安装（高:5m)
2、重新制作安装预埋件埋入混凝土基础内</t>
  </si>
  <si>
    <t>03B001</t>
  </si>
  <si>
    <t>控制电路</t>
  </si>
  <si>
    <t>1、电动门控制电路安装，增加桥架、网线、动力管线、控制管线等</t>
  </si>
  <si>
    <t>18</t>
  </si>
  <si>
    <t>011705001001</t>
  </si>
  <si>
    <t>大型机械设备进出场及安拆</t>
  </si>
  <si>
    <t>大型机械进出场费</t>
  </si>
  <si>
    <t>分部分项合计</t>
  </si>
  <si>
    <t>总价措施项目清单与计价表</t>
  </si>
  <si>
    <t>计算基础</t>
  </si>
  <si>
    <t>费率(%)</t>
  </si>
  <si>
    <t>费率</t>
  </si>
  <si>
    <t>标记</t>
  </si>
  <si>
    <t>011707001001</t>
  </si>
  <si>
    <t>安全文明施工</t>
  </si>
  <si>
    <t>基本费+增加费</t>
  </si>
  <si>
    <t>基本费</t>
  </si>
  <si>
    <t>分部分项合计+单价措施项目合计-参数设备费</t>
  </si>
  <si>
    <t>省级标化工地增加费（一星级）</t>
  </si>
  <si>
    <t>扬尘污染防治增加费</t>
  </si>
  <si>
    <t>011707002001</t>
  </si>
  <si>
    <t>夜间施工</t>
  </si>
  <si>
    <t>0</t>
  </si>
  <si>
    <t>011707003001</t>
  </si>
  <si>
    <t>非夜间施工照明</t>
  </si>
  <si>
    <t>011707004001</t>
  </si>
  <si>
    <t>二次搬运</t>
  </si>
  <si>
    <t>011707005001</t>
  </si>
  <si>
    <t>冬雨季施工</t>
  </si>
  <si>
    <t>011707006001</t>
  </si>
  <si>
    <t>地上、地下设施、建筑物的临时保护设施</t>
  </si>
  <si>
    <t>011707007001</t>
  </si>
  <si>
    <t>已完工程及设备保护</t>
  </si>
  <si>
    <t>0.05</t>
  </si>
  <si>
    <t>011707008001</t>
  </si>
  <si>
    <t>临时设施费</t>
  </si>
  <si>
    <t>011707009001</t>
  </si>
  <si>
    <t>赶工措施费</t>
  </si>
  <si>
    <t>011707010001</t>
  </si>
  <si>
    <t>工程按质论价</t>
  </si>
  <si>
    <t>011707011001</t>
  </si>
  <si>
    <t>住宅工程分户验收</t>
  </si>
  <si>
    <t>011707012001</t>
  </si>
  <si>
    <t>建筑工人实名制费用</t>
  </si>
  <si>
    <t>011707015001</t>
  </si>
  <si>
    <t>智慧工地费用</t>
  </si>
  <si>
    <t>011707016001</t>
  </si>
  <si>
    <t>新冠疫情常态化防控</t>
  </si>
  <si>
    <t>其他项目清单与计价汇总表</t>
  </si>
  <si>
    <t>备注</t>
  </si>
  <si>
    <t>招标金额</t>
  </si>
  <si>
    <t>暂列金额</t>
  </si>
  <si>
    <t>10000.00</t>
  </si>
  <si>
    <t>暂估价</t>
  </si>
  <si>
    <t>材料暂估价</t>
  </si>
  <si>
    <t>专业工程暂估价</t>
  </si>
  <si>
    <t>0.00</t>
  </si>
  <si>
    <t>计日工</t>
  </si>
  <si>
    <t>总承包服务费</t>
  </si>
  <si>
    <t>规 费、税 金 项 目 清 单</t>
  </si>
  <si>
    <t>计算基数</t>
  </si>
  <si>
    <t>计算费率(%)</t>
  </si>
  <si>
    <t>社会保险费+住房公积金+环境保护税+其他规费</t>
  </si>
  <si>
    <t>社会保险费</t>
  </si>
  <si>
    <t>分部分项合计+措施项目合计+其他项目合计-参数设备费</t>
  </si>
  <si>
    <t>3.8</t>
  </si>
  <si>
    <t>住房公积金</t>
  </si>
  <si>
    <t>0.67</t>
  </si>
  <si>
    <t>环境保护税</t>
  </si>
  <si>
    <t>其他规费</t>
  </si>
  <si>
    <t>分部分项合计+措施项目合计+其他项目合计+规费-参数甲供材/1.01</t>
  </si>
  <si>
    <t>规费+税金</t>
  </si>
</sst>
</file>

<file path=xl/styles.xml><?xml version="1.0" encoding="utf-8"?>
<styleSheet xmlns="http://schemas.openxmlformats.org/spreadsheetml/2006/main">
  <fonts count="11">
    <font>
      <name val="Calibri"/>
      <family val="2"/>
      <color theme="1"/>
      <sz val="11"/>
      <scheme val="none"/>
    </font>
    <font>
      <name val="宋体"/>
      <charset val="134"/>
      <color rgb="000000"/>
      <sz val="18"/>
      <scheme val="none"/>
    </font>
    <font>
      <name val="宋体"/>
      <charset val="134"/>
      <color rgb="000000"/>
      <sz val="12"/>
      <scheme val="none"/>
    </font>
    <font>
      <name val="宋体"/>
      <charset val="134"/>
      <b/>
      <color rgb="000000"/>
      <sz val="18"/>
      <scheme val="none"/>
    </font>
    <font>
      <name val="宋体"/>
      <charset val="134"/>
      <color rgb="000000"/>
      <sz val="18"/>
      <u/>
      <scheme val="none"/>
    </font>
    <font>
      <name val="宋体"/>
      <charset val="134"/>
      <b/>
      <color rgb="000000"/>
      <sz val="36"/>
      <scheme val="none"/>
    </font>
    <font>
      <name val="黑体"/>
      <charset val="134"/>
      <family val="3"/>
      <color rgb="000000"/>
      <sz val="11"/>
      <scheme val="none"/>
    </font>
    <font>
      <name val="宋体"/>
      <charset val="134"/>
      <b/>
      <color rgb="000000"/>
      <sz val="12"/>
      <scheme val="none"/>
    </font>
    <font>
      <name val="黑体"/>
      <charset val="134"/>
      <family val="3"/>
      <color rgb="000000"/>
      <sz val="18"/>
      <scheme val="none"/>
    </font>
    <font>
      <name val="宋体"/>
      <charset val="134"/>
      <color rgb="000000"/>
      <sz val="10"/>
      <scheme val="none"/>
    </font>
    <font>
      <name val="宋体"/>
      <charset val="134"/>
      <color theme="1"/>
      <sz val="11"/>
      <scheme val="none"/>
    </font>
  </fonts>
  <fills count="4">
    <fill>
      <patternFill>
        <fgColor auto="1"/>
        <bgColor auto="1"/>
      </patternFill>
    </fill>
    <fill>
      <patternFill patternType="gray125">
        <fgColor auto="1"/>
        <bgColor auto="1"/>
      </patternFill>
    </fill>
    <fill>
      <patternFill>
        <fgColor indexed="64"/>
        <bgColor indexed="64"/>
      </patternFill>
    </fill>
    <fill>
      <patternFill patternType="solid">
        <fgColor indexed="64"/>
        <bgColor indexed="64"/>
      </patternFill>
    </fill>
  </fills>
  <borders count="8">
    <border outline="0">
      <left>
        <color auto="1"/>
      </left>
      <right>
        <color auto="1"/>
      </right>
      <top>
        <color auto="1"/>
      </top>
      <bottom>
        <color auto="1"/>
      </bottom>
      <diagonal>
        <color auto="1"/>
      </diagonal>
      <vertical>
        <color auto="1"/>
      </vertical>
      <horizontal>
        <color auto="1"/>
      </horizontal>
    </border>
    <border outline="0">
      <left>
        <color/>
      </left>
      <right>
        <color/>
      </right>
      <top>
        <color/>
      </top>
      <bottom>
        <color/>
      </bottom>
      <diagonal>
        <color/>
      </diagonal>
      <vertical>
        <color auto="1"/>
      </vertical>
      <horizontal>
        <color auto="1"/>
      </horizontal>
    </border>
    <border outline="0">
      <left>
        <color/>
      </left>
      <right>
        <color/>
      </right>
      <top>
        <color/>
      </top>
      <bottom style="thin">
        <color indexed="64"/>
      </bottom>
      <diagonal>
        <color/>
      </diagonal>
      <vertical>
        <color auto="1"/>
      </vertical>
      <horizontal>
        <color auto="1"/>
      </horizontal>
    </border>
    <border outline="0">
      <left>
        <color/>
      </left>
      <right>
        <color/>
      </right>
      <top style="thin">
        <color indexed="64"/>
      </top>
      <bottom>
        <color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 style="thin">
        <color indexed="64"/>
      </top>
      <bottom>
        <color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>
        <color/>
      </top>
      <bottom style="thin">
        <color indexed="64"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auto="1"/>
      </diagonal>
      <vertical>
        <color auto="1"/>
      </vertical>
      <horizontal>
        <color auto="1"/>
      </horizontal>
    </border>
  </borders>
  <cellStyleXfs count="1">
    <xf numFmtId="0" fontId="0" fillId="0" borderId="0" xf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Border="1" applyAlignment="1">
      <alignment horizontal="center" wrapText="1"/>
    </xf>
    <xf numFmtId="0" fontId="2" fillId="2" borderId="1" xfId="0" applyFont="1" applyBorder="1" applyAlignment="1">
      <alignment wrapText="1"/>
    </xf>
    <xf numFmtId="0" fontId="5" fillId="2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Border="1">
      <alignment horizontal="left"/>
    </xf>
    <xf numFmtId="0" fontId="4" fillId="2" borderId="1" xfId="0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horizontal="left"/>
    </xf>
    <xf numFmtId="0" fontId="1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Border="1">
      <alignment horizontal="center"/>
    </xf>
    <xf numFmtId="0" fontId="2" fillId="2" borderId="3" xfId="0" applyBorder="1" applyAlignment="1">
      <alignment horizontal="center" wrapText="1"/>
    </xf>
    <xf numFmtId="0" fontId="1" fillId="2" borderId="1" xfId="0" applyBorder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>
      <alignment horizontal="center" vertical="center"/>
    </xf>
    <xf numFmtId="0" fontId="9" fillId="2" borderId="4" xfId="0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Border="1">
      <alignment horizontal="center" vertical="center"/>
    </xf>
    <xf numFmtId="0" fontId="2" fillId="2" borderId="4" xfId="0" applyFont="1" applyFill="1" applyBorder="1" applyAlignment="1">
      <alignment wrapText="1"/>
    </xf>
    <xf numFmtId="0" fontId="8" fillId="2" borderId="1" xfId="0" applyBorder="1" applyAlignment="1">
      <alignment horizontal="center" vertical="center" wrapText="1"/>
    </xf>
  </cellXfs>
  <cellStyles count="1">
    <cellStyle name="Normal" xfId="0"/>
  </cellStyles>
</styleSheet>
</file>

<file path=xl/_rels/workbook.xml.rels><?xml version="1.0" encoding="UTF-8" standalone="yes"?><Relationships xmlns="http://schemas.openxmlformats.org/package/2006/relationships" 
><Relationship Target="styles.xml" Type="http://schemas.openxmlformats.org/officeDocument/2006/relationships/styles" Id="rId1" /><Relationship Target="worksheets/sheet1.xml" Type="http://schemas.openxmlformats.org/officeDocument/2006/relationships/worksheet" Id="rId2" /><Relationship Target="worksheets/sheet2.xml" Type="http://schemas.openxmlformats.org/officeDocument/2006/relationships/worksheet" Id="rId3" /><Relationship Target="worksheets/sheet3.xml" Type="http://schemas.openxmlformats.org/officeDocument/2006/relationships/worksheet" Id="rId4" /><Relationship Target="worksheets/sheet4.xml" Type="http://schemas.openxmlformats.org/officeDocument/2006/relationships/worksheet" Id="rId5" /><Relationship Target="worksheets/sheet5.xml" Type="http://schemas.openxmlformats.org/officeDocument/2006/relationships/worksheet" Id="rId6" /><Relationship Target="worksheets/sheet6.xml" Type="http://schemas.openxmlformats.org/officeDocument/2006/relationships/worksheet" Id="rId7" /><Relationship Target="worksheets/sheet7.xml" Type="http://schemas.openxmlformats.org/officeDocument/2006/relationships/worksheet" Id="rId8" /><Relationship Target="sharedStrings.xml" Type="http://schemas.openxmlformats.org/officeDocument/2006/relationships/sharedStrings" Id="rId9" /><Relationship Target="theme/theme1.xml" Type="http://schemas.openxmlformats.org/officeDocument/2006/relationships/theme" Id="rId10" /></Relationships>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2"/>
  <cols>
    <col min="1" max="1" width="2.328125" customWidth="1"/>
    <col min="2" max="2" width="22.26953125" customWidth="1"/>
    <col min="3" max="3" width="40.17578125" customWidth="1"/>
    <col min="4" max="4" width="20.37890625" customWidth="1"/>
    <col min="5" max="5" width="19.359375" customWidth="1"/>
    <col min="6" max="6" width="23" customWidth="1"/>
  </cols>
  <sheetData>
    <row r="2" ht="29.25" customHeight="1">
      <c r="C2" s="1" t="s">
        <v>0</v>
      </c>
      <c r="D2" s="1"/>
      <c r="E2" s="1"/>
    </row>
    <row r="3" ht="29.25" customHeight="1">
      <c r="A3" s="2"/>
      <c r="B3" s="2"/>
      <c r="C3" s="1"/>
      <c r="D3" s="1"/>
      <c r="E3" s="1"/>
    </row>
    <row r="4" ht="29.25" customHeight="1">
      <c r="A4" s="3"/>
      <c r="B4" s="4"/>
      <c r="C4" s="6"/>
      <c r="D4" s="6"/>
      <c r="E4" s="6"/>
      <c r="F4" s="7" t="s">
        <v>1</v>
      </c>
      <c r="G4" s="8"/>
    </row>
    <row r="5" ht="29.25" customHeight="1">
      <c r="A5" s="3"/>
      <c r="B5" s="9"/>
      <c r="C5" s="9"/>
      <c r="D5" s="9"/>
      <c r="E5" s="7"/>
    </row>
    <row r="6" ht="29.25" customHeight="1">
      <c r="A6" s="3"/>
      <c r="B6" s="9"/>
      <c r="C6" s="9"/>
      <c r="D6" s="9"/>
      <c r="E6" s="7"/>
    </row>
    <row r="7" ht="29.25" customHeight="1">
      <c r="A7" s="3"/>
      <c r="B7" s="9"/>
      <c r="C7" s="9"/>
      <c r="D7" s="9"/>
      <c r="E7" s="7"/>
    </row>
    <row r="8" ht="50.1" customHeight="1">
      <c r="A8" s="10"/>
      <c r="B8" s="10"/>
      <c r="C8" s="5" t="s">
        <v>2</v>
      </c>
      <c r="D8" s="5"/>
      <c r="E8" s="5"/>
      <c r="F8" s="10"/>
    </row>
    <row r="9" ht="29.45" customHeight="1">
      <c r="A9" s="10"/>
      <c r="B9" s="10"/>
      <c r="C9" s="5"/>
      <c r="D9" s="5"/>
      <c r="E9" s="5"/>
      <c r="F9" s="10"/>
    </row>
    <row r="10" ht="29.45" customHeight="1">
      <c r="A10" s="10"/>
      <c r="B10" s="10"/>
      <c r="C10" s="5"/>
      <c r="D10" s="5"/>
      <c r="E10" s="5"/>
      <c r="F10" s="10"/>
    </row>
    <row r="11" ht="29.25" customHeight="1">
      <c r="A11" s="11"/>
      <c r="B11" s="11"/>
      <c r="C11" s="11"/>
      <c r="D11" s="11"/>
      <c r="E11" s="11"/>
      <c r="F11" s="13"/>
    </row>
    <row r="12" ht="99.95" customHeight="1">
      <c r="A12" s="1"/>
      <c r="B12" s="14" t="s">
        <v>3</v>
      </c>
      <c r="C12" s="12" t="s">
        <v>4</v>
      </c>
      <c r="D12" s="15" t="s">
        <v>5</v>
      </c>
      <c r="E12" s="6" t="s">
        <v>4</v>
      </c>
      <c r="F12" s="6"/>
    </row>
    <row r="13" ht="29.25" customHeight="1">
      <c r="A13" s="3"/>
      <c r="B13" s="17"/>
      <c r="C13" s="3" t="s">
        <v>6</v>
      </c>
      <c r="D13" s="3"/>
      <c r="E13" s="18" t="s">
        <v>7</v>
      </c>
      <c r="F13" s="18"/>
    </row>
    <row r="14" ht="29.25" customHeight="1">
      <c r="A14" s="3"/>
      <c r="B14" s="17"/>
      <c r="C14" s="3"/>
      <c r="D14" s="3"/>
      <c r="E14" s="3"/>
    </row>
    <row r="15" ht="99.95" customHeight="1">
      <c r="A15" s="1"/>
      <c r="B15" s="15" t="s">
        <v>8</v>
      </c>
      <c r="C15" s="12" t="s">
        <v>4</v>
      </c>
      <c r="D15" s="15" t="s">
        <v>8</v>
      </c>
      <c r="E15" s="6" t="s">
        <v>4</v>
      </c>
      <c r="F15" s="6"/>
    </row>
    <row r="16" ht="29.25" customHeight="1">
      <c r="A16" s="3"/>
      <c r="B16" s="17"/>
      <c r="C16" s="3" t="s">
        <v>9</v>
      </c>
      <c r="D16" s="3"/>
      <c r="E16" s="3" t="s">
        <v>9</v>
      </c>
      <c r="F16" s="3"/>
    </row>
    <row r="17" ht="29.25" customHeight="1">
      <c r="A17" s="3"/>
      <c r="B17" s="17"/>
      <c r="C17" s="3"/>
      <c r="D17" s="3"/>
      <c r="E17" s="3"/>
    </row>
    <row r="18" ht="99.95" customHeight="1">
      <c r="A18" s="1"/>
      <c r="B18" s="14" t="s">
        <v>10</v>
      </c>
      <c r="C18" s="12" t="s">
        <v>4</v>
      </c>
      <c r="D18" s="14" t="s">
        <v>11</v>
      </c>
      <c r="E18" s="6" t="s">
        <v>4</v>
      </c>
      <c r="F18" s="6"/>
    </row>
    <row r="19" ht="29.25" customHeight="1">
      <c r="A19" s="3"/>
      <c r="B19" s="3"/>
      <c r="C19" s="3" t="s">
        <v>12</v>
      </c>
      <c r="D19" s="3"/>
      <c r="E19" s="3" t="s">
        <v>13</v>
      </c>
      <c r="F19" s="3"/>
    </row>
    <row r="20" ht="29.25" customHeight="1">
      <c r="A20" s="4"/>
      <c r="B20" s="4"/>
      <c r="C20" s="4"/>
      <c r="D20" s="4"/>
      <c r="E20" s="4"/>
      <c r="F20" s="8"/>
    </row>
    <row r="21" ht="99.95" customHeight="1">
      <c r="A21" s="1"/>
      <c r="B21" s="14" t="s">
        <v>14</v>
      </c>
      <c r="C21" s="12" t="s">
        <v>15</v>
      </c>
      <c r="D21" s="14" t="s">
        <v>16</v>
      </c>
      <c r="E21" s="6" t="s">
        <v>15</v>
      </c>
      <c r="F21" s="6"/>
    </row>
    <row r="22" ht="29.25" customHeight="1">
      <c r="A22" s="19"/>
      <c r="B22" s="19"/>
      <c r="C22" s="14"/>
      <c r="D22" s="14"/>
    </row>
  </sheetData>
  <mergeCells>
    <mergeCell ref="E13:F13"/>
    <mergeCell ref="C2:E4"/>
    <mergeCell ref="C8:E8"/>
    <mergeCell ref="E19:F19"/>
    <mergeCell ref="E21:F21"/>
    <mergeCell ref="E12:F12"/>
    <mergeCell ref="E16:F16"/>
    <mergeCell ref="E15:F15"/>
    <mergeCell ref="E18:F18"/>
  </mergeCells>
  <pageMargins left="0.708661417322835" right="0.511811023622047" top="0.393700787401575" bottom="0.590551181102362" header="0.15748031496063" footer="0.393700787401575"/>
  <pageSetup paperSize="9" fitToHeight="0" orientation="portrait"/>
  <headerFooter>
    <oddFooter>&amp;r&amp;9正元·啄木鸟云计价9 www.zy-soft.com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"/>
  <cols>
    <col min="1" max="1" width="9.3125" customWidth="1"/>
    <col min="2" max="2" width="46.578125" customWidth="1"/>
    <col min="3" max="5" width="23.72265625" customWidth="1"/>
  </cols>
  <sheetData>
    <row r="1" ht="43.5" customHeight="1">
      <c r="A1" s="16" t="s">
        <v>17</v>
      </c>
      <c r="B1" s="16"/>
      <c r="C1" s="16"/>
      <c r="D1" s="16"/>
      <c r="E1" s="16"/>
      <c r="F1" s="16"/>
    </row>
    <row r="2" ht="29.25" customHeight="1">
      <c r="A2" s="21" t="s">
        <v>18</v>
      </c>
      <c r="B2" s="21"/>
      <c r="C2" s="21"/>
      <c r="D2" s="21"/>
      <c r="E2" s="21"/>
      <c r="F2" s="21"/>
    </row>
    <row r="3" ht="20.1" customHeight="1">
      <c r="A3" s="20" t="s">
        <v>19</v>
      </c>
      <c r="B3" s="23" t="s">
        <v>20</v>
      </c>
      <c r="C3" s="23" t="s">
        <v>21</v>
      </c>
      <c r="D3" s="20" t="s">
        <v>22</v>
      </c>
      <c r="E3" s="20"/>
      <c r="F3" s="20"/>
    </row>
    <row r="4" ht="20.1" customHeight="1">
      <c r="A4" s="20"/>
      <c r="B4" s="23"/>
      <c r="C4" s="23"/>
      <c r="D4" s="20" t="s">
        <v>23</v>
      </c>
      <c r="E4" s="23" t="s">
        <v>24</v>
      </c>
      <c r="F4" s="20" t="s">
        <v>25</v>
      </c>
    </row>
    <row r="5" ht="39.95" hidden="1" customHeight="1">
      <c r="A5" s="24"/>
      <c r="B5" s="25" t="s">
        <v>26</v>
      </c>
      <c r="C5" s="26"/>
      <c r="D5" s="26"/>
      <c r="E5" s="26"/>
      <c r="F5" s="26"/>
    </row>
    <row r="6" ht="39.95" hidden="1" customHeight="1">
      <c r="A6" s="24" t="s">
        <v>27</v>
      </c>
      <c r="B6" s="25" t="s">
        <v>26</v>
      </c>
      <c r="C6" s="26"/>
      <c r="D6" s="26"/>
      <c r="E6" s="26"/>
      <c r="F6" s="26"/>
    </row>
    <row r="7" ht="15">
      <c r="A7" s="24"/>
      <c r="B7" s="25" t="s">
        <v>0</v>
      </c>
      <c r="C7" s="26"/>
      <c r="D7" s="26"/>
      <c r="E7" s="26"/>
      <c r="F7" s="26"/>
    </row>
    <row r="8" ht="15">
      <c r="A8" s="24" t="s">
        <v>28</v>
      </c>
      <c r="B8" s="25" t="s">
        <v>0</v>
      </c>
      <c r="C8" s="26"/>
      <c r="D8" s="26"/>
      <c r="E8" s="26"/>
      <c r="F8" s="26"/>
    </row>
    <row r="9" ht="15">
      <c r="A9" s="24"/>
      <c r="B9" s="25" t="s">
        <v>29</v>
      </c>
      <c r="C9" s="26"/>
      <c r="D9" s="26"/>
      <c r="E9" s="26"/>
      <c r="F9" s="26"/>
    </row>
  </sheetData>
  <mergeCells>
    <mergeCell ref="A1:F1"/>
    <mergeCell ref="A3:A4"/>
    <mergeCell ref="B3:B4"/>
    <mergeCell ref="C3:C4"/>
    <mergeCell ref="D3:F3"/>
    <mergeCell ref="A2:F2"/>
  </mergeCells>
  <pageMargins left="0.74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cols>
    <col min="1" max="1" width="9.3125" customWidth="1"/>
    <col min="2" max="2" width="46.578125" customWidth="1"/>
    <col min="3" max="3" width="23.72265625" customWidth="1"/>
    <col min="4" max="4" width="20.5234375" customWidth="1"/>
    <col min="5" max="5" width="10.6015625" customWidth="1"/>
  </cols>
  <sheetData>
    <row r="1" ht="43.5" customHeight="1">
      <c r="A1" s="16" t="s">
        <v>30</v>
      </c>
      <c r="B1" s="16"/>
      <c r="C1" s="16"/>
      <c r="D1" s="16"/>
    </row>
    <row r="2" ht="29.25" customHeight="1">
      <c r="A2" s="21" t="s">
        <v>18</v>
      </c>
      <c r="B2" s="21"/>
      <c r="C2" s="21"/>
      <c r="D2" s="21" t="s">
        <v>31</v>
      </c>
      <c r="E2" s="22"/>
      <c r="F2" s="22"/>
    </row>
    <row r="3" ht="20.1" customHeight="1">
      <c r="A3" s="28" t="s">
        <v>19</v>
      </c>
      <c r="B3" s="27" t="s">
        <v>32</v>
      </c>
      <c r="C3" s="27" t="s">
        <v>21</v>
      </c>
      <c r="D3" s="28" t="s">
        <v>33</v>
      </c>
    </row>
    <row r="4" ht="20.1" customHeight="1">
      <c r="A4" s="30"/>
      <c r="B4" s="29"/>
      <c r="C4" s="29"/>
      <c r="D4" s="30"/>
    </row>
    <row r="5" ht="39.95" hidden="1" customHeight="1">
      <c r="A5" s="24" t="s">
        <v>19</v>
      </c>
      <c r="B5" s="25" t="s">
        <v>32</v>
      </c>
      <c r="C5" s="26"/>
      <c r="D5" s="26"/>
    </row>
    <row r="6" ht="39.95" hidden="1" customHeight="1">
      <c r="A6" s="24"/>
      <c r="B6" s="25"/>
      <c r="C6" s="25"/>
      <c r="D6" s="25"/>
    </row>
    <row r="7" ht="15">
      <c r="A7" s="24" t="s">
        <v>28</v>
      </c>
      <c r="B7" s="25" t="s">
        <v>34</v>
      </c>
      <c r="C7" s="26"/>
      <c r="D7" s="26"/>
    </row>
    <row r="8" ht="15">
      <c r="A8" s="24" t="s">
        <v>35</v>
      </c>
      <c r="B8" s="25" t="s">
        <v>36</v>
      </c>
      <c r="C8" s="26"/>
      <c r="D8" s="26"/>
    </row>
    <row r="9" ht="15">
      <c r="A9" s="24" t="s">
        <v>37</v>
      </c>
      <c r="B9" s="25" t="s">
        <v>38</v>
      </c>
      <c r="C9" s="26"/>
      <c r="D9" s="26"/>
    </row>
    <row r="10" ht="15">
      <c r="A10" s="24" t="s">
        <v>39</v>
      </c>
      <c r="B10" s="25" t="s">
        <v>40</v>
      </c>
      <c r="C10" s="26"/>
      <c r="D10" s="26"/>
    </row>
    <row r="11" ht="15">
      <c r="A11" s="24" t="s">
        <v>41</v>
      </c>
      <c r="B11" s="25" t="s">
        <v>42</v>
      </c>
      <c r="C11" s="26"/>
      <c r="D11" s="26"/>
    </row>
    <row r="12" ht="15">
      <c r="A12" s="24" t="s">
        <v>43</v>
      </c>
      <c r="B12" s="25" t="s">
        <v>44</v>
      </c>
      <c r="C12" s="26"/>
      <c r="D12" s="26"/>
    </row>
    <row r="13" ht="15">
      <c r="A13" s="24" t="s">
        <v>45</v>
      </c>
      <c r="B13" s="25" t="s">
        <v>46</v>
      </c>
      <c r="C13" s="26"/>
      <c r="D13" s="26"/>
    </row>
    <row r="14" ht="15">
      <c r="A14" s="24" t="s">
        <v>47</v>
      </c>
      <c r="B14" s="25" t="s">
        <v>48</v>
      </c>
      <c r="C14" s="26"/>
      <c r="D14" s="26"/>
    </row>
    <row r="15" ht="15">
      <c r="A15" s="24" t="s">
        <v>49</v>
      </c>
      <c r="B15" s="25" t="s">
        <v>50</v>
      </c>
      <c r="C15" s="26"/>
      <c r="D15" s="26"/>
    </row>
    <row r="16" ht="15">
      <c r="A16" s="24" t="s">
        <v>51</v>
      </c>
      <c r="B16" s="25" t="s">
        <v>52</v>
      </c>
      <c r="C16" s="26"/>
      <c r="D16" s="26"/>
    </row>
    <row r="17" ht="15">
      <c r="A17" s="24" t="s">
        <v>53</v>
      </c>
      <c r="B17" s="25" t="s">
        <v>54</v>
      </c>
      <c r="C17" s="26"/>
      <c r="D17" s="26"/>
    </row>
    <row r="18" ht="15">
      <c r="A18" s="24" t="s">
        <v>55</v>
      </c>
      <c r="B18" s="25" t="s">
        <v>56</v>
      </c>
      <c r="C18" s="26"/>
      <c r="D18" s="26"/>
    </row>
    <row r="19" ht="15">
      <c r="A19" s="24" t="s">
        <v>57</v>
      </c>
      <c r="B19" s="25" t="s">
        <v>58</v>
      </c>
      <c r="C19" s="26"/>
      <c r="D19" s="26"/>
    </row>
    <row r="20" ht="15">
      <c r="A20" s="24" t="s">
        <v>59</v>
      </c>
      <c r="B20" s="25" t="s">
        <v>60</v>
      </c>
      <c r="C20" s="26"/>
      <c r="D20" s="26"/>
    </row>
    <row r="21" ht="15">
      <c r="A21" s="24" t="s">
        <v>61</v>
      </c>
      <c r="B21" s="25" t="s">
        <v>62</v>
      </c>
      <c r="C21" s="26"/>
      <c r="D21" s="26"/>
    </row>
    <row r="22" ht="15">
      <c r="A22" s="24" t="s">
        <v>63</v>
      </c>
      <c r="B22" s="25" t="s">
        <v>64</v>
      </c>
      <c r="C22" s="26"/>
      <c r="D22" s="26"/>
    </row>
    <row r="23" ht="15">
      <c r="A23" s="24" t="s">
        <v>65</v>
      </c>
      <c r="B23" s="25" t="s">
        <v>66</v>
      </c>
      <c r="C23" s="26"/>
      <c r="D23" s="26"/>
    </row>
    <row r="24" ht="15">
      <c r="A24" s="24" t="s">
        <v>67</v>
      </c>
      <c r="B24" s="25" t="s">
        <v>68</v>
      </c>
      <c r="C24" s="26"/>
      <c r="D24" s="26"/>
    </row>
  </sheetData>
  <mergeCells>
    <mergeCell ref="D3:D4"/>
    <mergeCell ref="A1:D1"/>
    <mergeCell ref="A3:A4"/>
    <mergeCell ref="B3:B4"/>
    <mergeCell ref="C3:C4"/>
    <mergeCell ref="A2:C2"/>
  </mergeCells>
  <pageMargins left="0.74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cols>
    <col min="1" max="1" width="4.80078125" customWidth="1"/>
    <col min="2" max="2" width="12.37109375" customWidth="1"/>
    <col min="3" max="3" width="15.28125" customWidth="1"/>
    <col min="4" max="4" width="24.88671875" customWidth="1"/>
    <col min="5" max="5" width="6.55078125" customWidth="1"/>
    <col min="6" max="6" width="10.04296875" customWidth="1"/>
    <col min="7" max="7" width="9.16796875" customWidth="1"/>
    <col min="8" max="8" width="12.078125" customWidth="1"/>
    <col min="9" max="9" width="9.3125" customWidth="1"/>
    <col min="10" max="12" width="10.6015625" customWidth="1"/>
  </cols>
  <sheetData>
    <row r="1" ht="43.5" customHeight="1">
      <c r="A1" s="16" t="s">
        <v>69</v>
      </c>
      <c r="B1" s="16"/>
      <c r="C1" s="16"/>
      <c r="D1" s="16"/>
      <c r="E1" s="16"/>
      <c r="F1" s="16"/>
      <c r="G1" s="16"/>
      <c r="H1" s="16"/>
      <c r="I1" s="16"/>
    </row>
    <row r="2" ht="29.25" customHeight="1">
      <c r="A2" s="21" t="s">
        <v>18</v>
      </c>
      <c r="B2" s="21"/>
      <c r="C2" s="21"/>
      <c r="D2" s="21"/>
      <c r="E2" s="21"/>
      <c r="F2" s="21"/>
      <c r="G2" s="32"/>
      <c r="H2" s="21" t="s">
        <v>31</v>
      </c>
      <c r="I2" s="21"/>
      <c r="J2" s="22"/>
      <c r="K2" s="22"/>
      <c r="L2" s="22"/>
      <c r="M2" s="22"/>
    </row>
    <row r="3" ht="30" customHeight="1">
      <c r="A3" s="28" t="s">
        <v>19</v>
      </c>
      <c r="B3" s="27" t="s">
        <v>70</v>
      </c>
      <c r="C3" s="27" t="s">
        <v>71</v>
      </c>
      <c r="D3" s="27" t="s">
        <v>72</v>
      </c>
      <c r="E3" s="28" t="s">
        <v>73</v>
      </c>
      <c r="F3" s="28" t="s">
        <v>74</v>
      </c>
      <c r="G3" s="23" t="s">
        <v>21</v>
      </c>
      <c r="H3" s="23"/>
      <c r="I3" s="23"/>
    </row>
    <row r="4" ht="30" customHeight="1">
      <c r="A4" s="30"/>
      <c r="B4" s="29"/>
      <c r="C4" s="29"/>
      <c r="D4" s="29"/>
      <c r="E4" s="30"/>
      <c r="F4" s="30"/>
      <c r="G4" s="23" t="s">
        <v>75</v>
      </c>
      <c r="H4" s="23" t="s">
        <v>76</v>
      </c>
      <c r="I4" s="20" t="s">
        <v>77</v>
      </c>
    </row>
    <row r="5" ht="39.95" hidden="1" customHeight="1">
      <c r="A5" s="24" t="s">
        <v>19</v>
      </c>
      <c r="B5" s="24" t="s">
        <v>78</v>
      </c>
      <c r="C5" s="25" t="s">
        <v>26</v>
      </c>
      <c r="D5" s="25" t="s">
        <v>79</v>
      </c>
      <c r="E5" s="24" t="s">
        <v>80</v>
      </c>
      <c r="F5" s="26" t="s">
        <v>81</v>
      </c>
      <c r="G5" s="26"/>
      <c r="H5" s="26"/>
      <c r="I5" s="26"/>
    </row>
    <row r="6" ht="39.95" hidden="1" customHeight="1">
      <c r="A6" s="24"/>
      <c r="B6" s="24"/>
      <c r="C6" s="25"/>
      <c r="D6" s="25"/>
      <c r="E6" s="25"/>
      <c r="F6" s="25"/>
      <c r="G6" s="24"/>
      <c r="H6" s="26"/>
      <c r="I6" s="33"/>
    </row>
    <row r="7" ht="15">
      <c r="A7" s="24" t="s">
        <v>28</v>
      </c>
      <c r="B7" s="24" t="s">
        <v>82</v>
      </c>
      <c r="C7" s="25" t="s">
        <v>83</v>
      </c>
      <c r="D7" s="25" t="s">
        <v>84</v>
      </c>
      <c r="E7" s="24" t="s">
        <v>85</v>
      </c>
      <c r="F7" s="26" t="s">
        <v>86</v>
      </c>
      <c r="G7" s="26"/>
      <c r="H7" s="26"/>
      <c r="I7" s="26"/>
    </row>
    <row r="8" ht="15">
      <c r="A8" s="24" t="s">
        <v>45</v>
      </c>
      <c r="B8" s="24" t="s">
        <v>87</v>
      </c>
      <c r="C8" s="25" t="s">
        <v>88</v>
      </c>
      <c r="D8" s="25" t="s">
        <v>89</v>
      </c>
      <c r="E8" s="24" t="s">
        <v>90</v>
      </c>
      <c r="F8" s="26" t="s">
        <v>28</v>
      </c>
      <c r="G8" s="26"/>
      <c r="H8" s="26"/>
      <c r="I8" s="26"/>
    </row>
    <row r="9" ht="15">
      <c r="A9" s="24" t="s">
        <v>53</v>
      </c>
      <c r="B9" s="24" t="s">
        <v>91</v>
      </c>
      <c r="C9" s="25" t="s">
        <v>92</v>
      </c>
      <c r="D9" s="25" t="s">
        <v>93</v>
      </c>
      <c r="E9" s="24" t="s">
        <v>94</v>
      </c>
      <c r="F9" s="26" t="s">
        <v>28</v>
      </c>
      <c r="G9" s="26"/>
      <c r="H9" s="26"/>
      <c r="I9" s="26"/>
    </row>
    <row r="10" ht="15">
      <c r="A10" s="24" t="s">
        <v>63</v>
      </c>
      <c r="B10" s="24" t="s">
        <v>95</v>
      </c>
      <c r="C10" s="25" t="s">
        <v>96</v>
      </c>
      <c r="D10" s="25" t="s">
        <v>97</v>
      </c>
      <c r="E10" s="24" t="s">
        <v>94</v>
      </c>
      <c r="F10" s="26" t="s">
        <v>28</v>
      </c>
      <c r="G10" s="26"/>
      <c r="H10" s="26"/>
      <c r="I10" s="26"/>
    </row>
    <row r="11" ht="15">
      <c r="A11" s="24" t="s">
        <v>65</v>
      </c>
      <c r="B11" s="24" t="s">
        <v>98</v>
      </c>
      <c r="C11" s="25" t="s">
        <v>99</v>
      </c>
      <c r="D11" s="25" t="s">
        <v>100</v>
      </c>
      <c r="E11" s="24" t="s">
        <v>101</v>
      </c>
      <c r="F11" s="26" t="s">
        <v>28</v>
      </c>
      <c r="G11" s="26"/>
      <c r="H11" s="26"/>
      <c r="I11" s="26"/>
    </row>
    <row r="12" ht="15">
      <c r="A12" s="24" t="s">
        <v>67</v>
      </c>
      <c r="B12" s="24" t="s">
        <v>102</v>
      </c>
      <c r="C12" s="25" t="s">
        <v>103</v>
      </c>
      <c r="D12" s="25" t="s">
        <v>104</v>
      </c>
      <c r="E12" s="24" t="s">
        <v>105</v>
      </c>
      <c r="F12" s="26" t="s">
        <v>106</v>
      </c>
      <c r="G12" s="26"/>
      <c r="H12" s="26"/>
      <c r="I12" s="26"/>
    </row>
    <row r="13" ht="15">
      <c r="A13" s="24" t="s">
        <v>107</v>
      </c>
      <c r="B13" s="24" t="s">
        <v>108</v>
      </c>
      <c r="C13" s="25" t="s">
        <v>109</v>
      </c>
      <c r="D13" s="25" t="s">
        <v>110</v>
      </c>
      <c r="E13" s="24" t="s">
        <v>105</v>
      </c>
      <c r="F13" s="26" t="s">
        <v>111</v>
      </c>
      <c r="G13" s="26"/>
      <c r="H13" s="26"/>
      <c r="I13" s="26"/>
    </row>
    <row r="14" ht="15">
      <c r="A14" s="24" t="s">
        <v>112</v>
      </c>
      <c r="B14" s="24" t="s">
        <v>113</v>
      </c>
      <c r="C14" s="25" t="s">
        <v>114</v>
      </c>
      <c r="D14" s="25" t="s">
        <v>115</v>
      </c>
      <c r="E14" s="24" t="s">
        <v>116</v>
      </c>
      <c r="F14" s="26" t="s">
        <v>117</v>
      </c>
      <c r="G14" s="26"/>
      <c r="H14" s="26"/>
      <c r="I14" s="26"/>
    </row>
    <row r="15" ht="15">
      <c r="A15" s="24" t="s">
        <v>118</v>
      </c>
      <c r="B15" s="24" t="s">
        <v>119</v>
      </c>
      <c r="C15" s="25" t="s">
        <v>120</v>
      </c>
      <c r="D15" s="25" t="s">
        <v>121</v>
      </c>
      <c r="E15" s="24" t="s">
        <v>116</v>
      </c>
      <c r="F15" s="26" t="s">
        <v>122</v>
      </c>
      <c r="G15" s="26"/>
      <c r="H15" s="26"/>
      <c r="I15" s="26"/>
    </row>
    <row r="16" ht="15">
      <c r="A16" s="24" t="s">
        <v>123</v>
      </c>
      <c r="B16" s="24" t="s">
        <v>124</v>
      </c>
      <c r="C16" s="25" t="s">
        <v>125</v>
      </c>
      <c r="D16" s="25" t="s">
        <v>126</v>
      </c>
      <c r="E16" s="24" t="s">
        <v>85</v>
      </c>
      <c r="F16" s="26" t="s">
        <v>127</v>
      </c>
      <c r="G16" s="26"/>
      <c r="H16" s="26"/>
      <c r="I16" s="26"/>
    </row>
    <row r="17" ht="15">
      <c r="A17" s="24" t="s">
        <v>128</v>
      </c>
      <c r="B17" s="24" t="s">
        <v>129</v>
      </c>
      <c r="C17" s="25" t="s">
        <v>130</v>
      </c>
      <c r="D17" s="25" t="s">
        <v>131</v>
      </c>
      <c r="E17" s="24" t="s">
        <v>85</v>
      </c>
      <c r="F17" s="26" t="s">
        <v>127</v>
      </c>
      <c r="G17" s="26"/>
      <c r="H17" s="26"/>
      <c r="I17" s="26"/>
    </row>
    <row r="18" ht="15">
      <c r="A18" s="24" t="s">
        <v>132</v>
      </c>
      <c r="B18" s="24" t="s">
        <v>133</v>
      </c>
      <c r="C18" s="25" t="s">
        <v>134</v>
      </c>
      <c r="D18" s="25" t="s">
        <v>135</v>
      </c>
      <c r="E18" s="24" t="s">
        <v>136</v>
      </c>
      <c r="F18" s="26" t="s">
        <v>137</v>
      </c>
      <c r="G18" s="26"/>
      <c r="H18" s="26"/>
      <c r="I18" s="26"/>
    </row>
    <row r="19" ht="15">
      <c r="A19" s="24" t="s">
        <v>138</v>
      </c>
      <c r="B19" s="24" t="s">
        <v>139</v>
      </c>
      <c r="C19" s="25" t="s">
        <v>140</v>
      </c>
      <c r="D19" s="25" t="s">
        <v>141</v>
      </c>
      <c r="E19" s="24" t="s">
        <v>116</v>
      </c>
      <c r="F19" s="26" t="s">
        <v>142</v>
      </c>
      <c r="G19" s="26"/>
      <c r="H19" s="26"/>
      <c r="I19" s="26"/>
    </row>
    <row r="20" ht="15">
      <c r="A20" s="24" t="s">
        <v>143</v>
      </c>
      <c r="B20" s="24" t="s">
        <v>144</v>
      </c>
      <c r="C20" s="25" t="s">
        <v>130</v>
      </c>
      <c r="D20" s="25" t="s">
        <v>145</v>
      </c>
      <c r="E20" s="24" t="s">
        <v>85</v>
      </c>
      <c r="F20" s="26" t="s">
        <v>146</v>
      </c>
      <c r="G20" s="26"/>
      <c r="H20" s="26"/>
      <c r="I20" s="26"/>
    </row>
    <row r="21" ht="15">
      <c r="A21" s="24" t="s">
        <v>147</v>
      </c>
      <c r="B21" s="24" t="s">
        <v>148</v>
      </c>
      <c r="C21" s="25" t="s">
        <v>149</v>
      </c>
      <c r="D21" s="25" t="s">
        <v>150</v>
      </c>
      <c r="E21" s="24" t="s">
        <v>85</v>
      </c>
      <c r="F21" s="26" t="s">
        <v>132</v>
      </c>
      <c r="G21" s="26"/>
      <c r="H21" s="26"/>
      <c r="I21" s="26"/>
    </row>
    <row r="22" ht="15">
      <c r="A22" s="24" t="s">
        <v>151</v>
      </c>
      <c r="B22" s="24" t="s">
        <v>152</v>
      </c>
      <c r="C22" s="25" t="s">
        <v>153</v>
      </c>
      <c r="D22" s="25" t="s">
        <v>154</v>
      </c>
      <c r="E22" s="24" t="s">
        <v>94</v>
      </c>
      <c r="F22" s="26" t="s">
        <v>28</v>
      </c>
      <c r="G22" s="26"/>
      <c r="H22" s="26"/>
      <c r="I22" s="26"/>
    </row>
    <row r="23" ht="15">
      <c r="A23" s="24" t="s">
        <v>137</v>
      </c>
      <c r="B23" s="24" t="s">
        <v>155</v>
      </c>
      <c r="C23" s="25" t="s">
        <v>156</v>
      </c>
      <c r="D23" s="25" t="s">
        <v>157</v>
      </c>
      <c r="E23" s="24" t="s">
        <v>94</v>
      </c>
      <c r="F23" s="26" t="s">
        <v>28</v>
      </c>
      <c r="G23" s="26"/>
      <c r="H23" s="26"/>
      <c r="I23" s="26"/>
    </row>
    <row r="24" ht="15">
      <c r="A24" s="24" t="s">
        <v>158</v>
      </c>
      <c r="B24" s="24" t="s">
        <v>159</v>
      </c>
      <c r="C24" s="25" t="s">
        <v>160</v>
      </c>
      <c r="D24" s="25" t="s">
        <v>161</v>
      </c>
      <c r="E24" s="24" t="s">
        <v>94</v>
      </c>
      <c r="F24" s="26" t="s">
        <v>28</v>
      </c>
      <c r="G24" s="26"/>
      <c r="H24" s="26"/>
      <c r="I24" s="26"/>
    </row>
    <row r="25" ht="15">
      <c r="A25" s="24"/>
      <c r="B25" s="24"/>
      <c r="C25" s="25" t="s">
        <v>162</v>
      </c>
      <c r="D25" s="25"/>
      <c r="E25" s="24"/>
      <c r="F25" s="26"/>
      <c r="G25" s="26"/>
      <c r="H25" s="26"/>
      <c r="I25" s="26"/>
    </row>
  </sheetData>
  <mergeCells>
    <mergeCell ref="E3:E4"/>
    <mergeCell ref="F3:F4"/>
    <mergeCell ref="G3:I3"/>
    <mergeCell ref="A1:I1"/>
    <mergeCell ref="A3:A4"/>
    <mergeCell ref="B3:B4"/>
    <mergeCell ref="C3:C4"/>
    <mergeCell ref="D3:D4"/>
    <mergeCell ref="A2:F2"/>
    <mergeCell ref="H2:I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cols>
    <col min="1" max="1" width="6.40625" customWidth="1"/>
    <col min="2" max="2" width="15.72265625" customWidth="1"/>
    <col min="3" max="3" width="34.5" customWidth="1"/>
    <col min="4" max="4" width="15.8671875" hidden="1" customWidth="1"/>
    <col min="5" max="5" width="24.59765625" customWidth="1"/>
    <col min="6" max="6" width="8.00390625" hidden="1" customWidth="1"/>
    <col min="7" max="7" width="4.65625" hidden="1" customWidth="1"/>
    <col min="8" max="8" width="9.3125" customWidth="1"/>
    <col min="9" max="9" width="13.828125" customWidth="1"/>
    <col min="10" max="11" width="10.6015625" customWidth="1"/>
  </cols>
  <sheetData>
    <row r="1" ht="43.5" customHeight="1">
      <c r="A1" s="16" t="s">
        <v>163</v>
      </c>
      <c r="B1" s="16"/>
      <c r="C1" s="16"/>
      <c r="D1" s="16"/>
      <c r="E1" s="16"/>
      <c r="F1" s="16"/>
      <c r="G1" s="16"/>
      <c r="H1" s="16"/>
      <c r="I1" s="16"/>
    </row>
    <row r="2" ht="29.25" customHeight="1">
      <c r="A2" s="21" t="s">
        <v>18</v>
      </c>
      <c r="B2" s="21"/>
      <c r="C2" s="21"/>
      <c r="D2" s="21"/>
      <c r="E2" s="21"/>
      <c r="F2" s="31"/>
      <c r="G2" s="31"/>
      <c r="H2" s="21" t="s">
        <v>31</v>
      </c>
      <c r="I2" s="21"/>
      <c r="J2" s="22"/>
      <c r="K2" s="22"/>
      <c r="L2" s="22"/>
    </row>
    <row r="3" ht="20.1" customHeight="1">
      <c r="A3" s="28" t="s">
        <v>19</v>
      </c>
      <c r="B3" s="28" t="s">
        <v>70</v>
      </c>
      <c r="C3" s="27" t="s">
        <v>71</v>
      </c>
      <c r="D3" s="27"/>
      <c r="E3" s="27" t="s">
        <v>164</v>
      </c>
      <c r="F3" s="27"/>
      <c r="G3" s="27"/>
      <c r="H3" s="28" t="s">
        <v>165</v>
      </c>
      <c r="I3" s="28" t="s">
        <v>21</v>
      </c>
    </row>
    <row r="4" ht="20.1" customHeight="1">
      <c r="A4" s="30"/>
      <c r="B4" s="30"/>
      <c r="C4" s="29"/>
      <c r="D4" s="29"/>
      <c r="E4" s="29"/>
      <c r="F4" s="29"/>
      <c r="G4" s="29"/>
      <c r="H4" s="30"/>
      <c r="I4" s="30"/>
    </row>
    <row r="5" ht="39.95" hidden="1" customHeight="1">
      <c r="A5" s="24" t="s">
        <v>19</v>
      </c>
      <c r="B5" s="24" t="s">
        <v>78</v>
      </c>
      <c r="C5" s="25" t="s">
        <v>71</v>
      </c>
      <c r="D5" s="25" t="s">
        <v>164</v>
      </c>
      <c r="E5" s="25">
        <f>IF(OR(G5="",G5="2",LEFT(G5,1)="1"),IF(D5&lt;&gt;"",D5,""),"")</f>
        <v>0</v>
      </c>
      <c r="F5" s="25" t="s">
        <v>166</v>
      </c>
      <c r="G5" s="25" t="s">
        <v>167</v>
      </c>
      <c r="H5" s="26">
        <f>IF(OR(G5="",G5="2",LEFT(G5,1)="1"),F5,"")</f>
        <v>0</v>
      </c>
      <c r="I5" s="26"/>
      <c r="J5" s="2"/>
    </row>
    <row r="6" ht="39.95" hidden="1" customHeight="1">
      <c r="A6" s="24"/>
      <c r="B6" s="24"/>
      <c r="C6" s="25"/>
      <c r="D6" s="25"/>
      <c r="E6" s="25"/>
      <c r="F6" s="25"/>
      <c r="G6" s="25"/>
      <c r="H6" s="24"/>
      <c r="I6" s="25"/>
    </row>
    <row r="7" ht="15">
      <c r="A7" s="24" t="s">
        <v>28</v>
      </c>
      <c r="B7" s="24" t="s">
        <v>168</v>
      </c>
      <c r="C7" s="25" t="s">
        <v>169</v>
      </c>
      <c r="D7" s="25" t="s">
        <v>170</v>
      </c>
      <c r="E7" s="25">
        <f>IF(OR(G7="",G7="2",LEFT(G7,1)="1"),IF(D7&lt;&gt;"",D7,""),"")</f>
        <v>0</v>
      </c>
      <c r="F7" s="25"/>
      <c r="G7" s="25" t="s">
        <v>28</v>
      </c>
      <c r="H7" s="26">
        <f>IF(OR(G7="",G7="2",LEFT(G7,1)="1"),F7,"")</f>
        <v>0</v>
      </c>
      <c r="I7" s="26"/>
    </row>
    <row r="8" ht="15">
      <c r="A8" s="24" t="s">
        <v>35</v>
      </c>
      <c r="B8" s="24"/>
      <c r="C8" s="25" t="s">
        <v>171</v>
      </c>
      <c r="D8" s="25" t="s">
        <v>172</v>
      </c>
      <c r="E8" s="25">
        <f>IF(OR(G8="",G8="2",LEFT(G8,1)="1"),IF(D8&lt;&gt;"",D8,""),"")</f>
        <v>0</v>
      </c>
      <c r="F8" s="25" t="s">
        <v>43</v>
      </c>
      <c r="G8" s="25" t="s">
        <v>35</v>
      </c>
      <c r="H8" s="26">
        <f>IF(OR(G8="",G8="2",LEFT(G8,1)="1"),F8,"")</f>
        <v>0</v>
      </c>
      <c r="I8" s="26"/>
    </row>
    <row r="9" ht="15">
      <c r="A9" s="24" t="s">
        <v>37</v>
      </c>
      <c r="B9" s="24"/>
      <c r="C9" s="25" t="s">
        <v>173</v>
      </c>
      <c r="D9" s="25" t="s">
        <v>172</v>
      </c>
      <c r="E9" s="25">
        <f>IF(OR(G9="",G9="2",LEFT(G9,1)="1"),IF(D9&lt;&gt;"",D9,""),"")</f>
        <v>0</v>
      </c>
      <c r="F9" s="25"/>
      <c r="G9" s="25" t="s">
        <v>37</v>
      </c>
      <c r="H9" s="26">
        <f>IF(OR(G9="",G9="2",LEFT(G9,1)="1"),F9,"")</f>
        <v>0</v>
      </c>
      <c r="I9" s="26"/>
    </row>
    <row r="10" ht="15">
      <c r="A10" s="24" t="s">
        <v>39</v>
      </c>
      <c r="B10" s="24"/>
      <c r="C10" s="25" t="s">
        <v>174</v>
      </c>
      <c r="D10" s="25" t="s">
        <v>172</v>
      </c>
      <c r="E10" s="25">
        <f>IF(OR(G10="",G10="2",LEFT(G10,1)="1"),IF(D10&lt;&gt;"",D10,""),"")</f>
        <v>0</v>
      </c>
      <c r="F10" s="25"/>
      <c r="G10" s="25" t="s">
        <v>39</v>
      </c>
      <c r="H10" s="26">
        <f>IF(OR(G10="",G10="2",LEFT(G10,1)="1"),F10,"")</f>
        <v>0</v>
      </c>
      <c r="I10" s="26"/>
    </row>
    <row r="11" ht="15">
      <c r="A11" s="24" t="s">
        <v>45</v>
      </c>
      <c r="B11" s="24" t="s">
        <v>175</v>
      </c>
      <c r="C11" s="25" t="s">
        <v>176</v>
      </c>
      <c r="D11" s="25" t="s">
        <v>172</v>
      </c>
      <c r="E11" s="25">
        <f>IF(OR(G11="",G11="2",LEFT(G11,1)="1"),IF(D11&lt;&gt;"",D11,""),"")</f>
        <v>0</v>
      </c>
      <c r="F11" s="25"/>
      <c r="G11" s="25" t="s">
        <v>177</v>
      </c>
      <c r="H11" s="26">
        <f>IF(OR(G11="",G11="2",LEFT(G11,1)="1"),F11,"")</f>
        <v>0</v>
      </c>
      <c r="I11" s="26"/>
    </row>
    <row r="12" ht="15">
      <c r="A12" s="24" t="s">
        <v>53</v>
      </c>
      <c r="B12" s="24" t="s">
        <v>178</v>
      </c>
      <c r="C12" s="25" t="s">
        <v>179</v>
      </c>
      <c r="D12" s="25" t="s">
        <v>172</v>
      </c>
      <c r="E12" s="25">
        <f>IF(OR(G12="",G12="2",LEFT(G12,1)="1"),IF(D12&lt;&gt;"",D12,""),"")</f>
        <v>0</v>
      </c>
      <c r="F12" s="25"/>
      <c r="G12" s="25" t="s">
        <v>177</v>
      </c>
      <c r="H12" s="26">
        <f>IF(OR(G12="",G12="2",LEFT(G12,1)="1"),F12,"")</f>
        <v>0</v>
      </c>
      <c r="I12" s="26"/>
    </row>
    <row r="13" ht="15">
      <c r="A13" s="24" t="s">
        <v>63</v>
      </c>
      <c r="B13" s="24" t="s">
        <v>180</v>
      </c>
      <c r="C13" s="25" t="s">
        <v>181</v>
      </c>
      <c r="D13" s="25" t="s">
        <v>172</v>
      </c>
      <c r="E13" s="25">
        <f>IF(OR(G13="",G13="2",LEFT(G13,1)="1"),IF(D13&lt;&gt;"",D13,""),"")</f>
        <v>0</v>
      </c>
      <c r="F13" s="25"/>
      <c r="G13" s="25" t="s">
        <v>177</v>
      </c>
      <c r="H13" s="26">
        <f>IF(OR(G13="",G13="2",LEFT(G13,1)="1"),F13,"")</f>
        <v>0</v>
      </c>
      <c r="I13" s="26"/>
    </row>
    <row r="14" ht="15">
      <c r="A14" s="24" t="s">
        <v>65</v>
      </c>
      <c r="B14" s="24" t="s">
        <v>182</v>
      </c>
      <c r="C14" s="25" t="s">
        <v>183</v>
      </c>
      <c r="D14" s="25" t="s">
        <v>172</v>
      </c>
      <c r="E14" s="25">
        <f>IF(OR(G14="",G14="2",LEFT(G14,1)="1"),IF(D14&lt;&gt;"",D14,""),"")</f>
        <v>0</v>
      </c>
      <c r="F14" s="25"/>
      <c r="G14" s="25" t="s">
        <v>177</v>
      </c>
      <c r="H14" s="26">
        <f>IF(OR(G14="",G14="2",LEFT(G14,1)="1"),F14,"")</f>
        <v>0</v>
      </c>
      <c r="I14" s="26"/>
    </row>
    <row r="15" ht="15">
      <c r="A15" s="24" t="s">
        <v>67</v>
      </c>
      <c r="B15" s="24" t="s">
        <v>184</v>
      </c>
      <c r="C15" s="25" t="s">
        <v>185</v>
      </c>
      <c r="D15" s="25" t="s">
        <v>172</v>
      </c>
      <c r="E15" s="25">
        <f>IF(OR(G15="",G15="2",LEFT(G15,1)="1"),IF(D15&lt;&gt;"",D15,""),"")</f>
        <v>0</v>
      </c>
      <c r="F15" s="25"/>
      <c r="G15" s="25" t="s">
        <v>177</v>
      </c>
      <c r="H15" s="26">
        <f>IF(OR(G15="",G15="2",LEFT(G15,1)="1"),F15,"")</f>
        <v>0</v>
      </c>
      <c r="I15" s="26"/>
    </row>
    <row r="16" ht="15">
      <c r="A16" s="24" t="s">
        <v>107</v>
      </c>
      <c r="B16" s="24" t="s">
        <v>186</v>
      </c>
      <c r="C16" s="25" t="s">
        <v>187</v>
      </c>
      <c r="D16" s="25" t="s">
        <v>172</v>
      </c>
      <c r="E16" s="25">
        <f>IF(OR(G16="",G16="2",LEFT(G16,1)="1"),IF(D16&lt;&gt;"",D16,""),"")</f>
        <v>0</v>
      </c>
      <c r="F16" s="25" t="s">
        <v>188</v>
      </c>
      <c r="G16" s="25" t="s">
        <v>177</v>
      </c>
      <c r="H16" s="26">
        <f>IF(OR(G16="",G16="2",LEFT(G16,1)="1"),F16,"")</f>
        <v>0</v>
      </c>
      <c r="I16" s="26"/>
    </row>
    <row r="17" ht="15">
      <c r="A17" s="24" t="s">
        <v>112</v>
      </c>
      <c r="B17" s="24" t="s">
        <v>189</v>
      </c>
      <c r="C17" s="25" t="s">
        <v>190</v>
      </c>
      <c r="D17" s="25" t="s">
        <v>172</v>
      </c>
      <c r="E17" s="25">
        <f>IF(OR(G17="",G17="2",LEFT(G17,1)="1"),IF(D17&lt;&gt;"",D17,""),"")</f>
        <v>0</v>
      </c>
      <c r="F17" s="25" t="s">
        <v>45</v>
      </c>
      <c r="G17" s="25" t="s">
        <v>177</v>
      </c>
      <c r="H17" s="26">
        <f>IF(OR(G17="",G17="2",LEFT(G17,1)="1"),F17,"")</f>
        <v>0</v>
      </c>
      <c r="I17" s="26"/>
    </row>
    <row r="18" ht="15">
      <c r="A18" s="24" t="s">
        <v>118</v>
      </c>
      <c r="B18" s="24" t="s">
        <v>191</v>
      </c>
      <c r="C18" s="25" t="s">
        <v>192</v>
      </c>
      <c r="D18" s="25" t="s">
        <v>172</v>
      </c>
      <c r="E18" s="25">
        <f>IF(OR(G18="",G18="2",LEFT(G18,1)="1"),IF(D18&lt;&gt;"",D18,""),"")</f>
        <v>0</v>
      </c>
      <c r="F18" s="25"/>
      <c r="G18" s="25" t="s">
        <v>177</v>
      </c>
      <c r="H18" s="26">
        <f>IF(OR(G18="",G18="2",LEFT(G18,1)="1"),F18,"")</f>
        <v>0</v>
      </c>
      <c r="I18" s="26"/>
    </row>
    <row r="19" ht="15">
      <c r="A19" s="24" t="s">
        <v>123</v>
      </c>
      <c r="B19" s="24" t="s">
        <v>193</v>
      </c>
      <c r="C19" s="25" t="s">
        <v>194</v>
      </c>
      <c r="D19" s="25" t="s">
        <v>172</v>
      </c>
      <c r="E19" s="25">
        <f>IF(OR(G19="",G19="2",LEFT(G19,1)="1"),IF(D19&lt;&gt;"",D19,""),"")</f>
        <v>0</v>
      </c>
      <c r="F19" s="25"/>
      <c r="G19" s="25" t="s">
        <v>45</v>
      </c>
      <c r="H19" s="26">
        <f>IF(OR(G19="",G19="2",LEFT(G19,1)="1"),F19,"")</f>
        <v>0</v>
      </c>
      <c r="I19" s="26"/>
    </row>
    <row r="20" ht="15">
      <c r="A20" s="24" t="s">
        <v>128</v>
      </c>
      <c r="B20" s="24" t="s">
        <v>195</v>
      </c>
      <c r="C20" s="25" t="s">
        <v>196</v>
      </c>
      <c r="D20" s="25" t="s">
        <v>172</v>
      </c>
      <c r="E20" s="25">
        <f>IF(OR(G20="",G20="2",LEFT(G20,1)="1"),IF(D20&lt;&gt;"",D20,""),"")</f>
        <v>0</v>
      </c>
      <c r="F20" s="25"/>
      <c r="G20" s="25" t="s">
        <v>177</v>
      </c>
      <c r="H20" s="26">
        <f>IF(OR(G20="",G20="2",LEFT(G20,1)="1"),F20,"")</f>
        <v>0</v>
      </c>
      <c r="I20" s="26"/>
    </row>
    <row r="21" ht="15">
      <c r="A21" s="24" t="s">
        <v>132</v>
      </c>
      <c r="B21" s="24" t="s">
        <v>197</v>
      </c>
      <c r="C21" s="25" t="s">
        <v>198</v>
      </c>
      <c r="D21" s="25" t="s">
        <v>172</v>
      </c>
      <c r="E21" s="25">
        <f>IF(OR(G21="",G21="2",LEFT(G21,1)="1"),IF(D21&lt;&gt;"",D21,""),"")</f>
        <v>0</v>
      </c>
      <c r="F21" s="25"/>
      <c r="G21" s="25" t="s">
        <v>177</v>
      </c>
      <c r="H21" s="26">
        <f>IF(OR(G21="",G21="2",LEFT(G21,1)="1"),F21,"")</f>
        <v>0</v>
      </c>
      <c r="I21" s="26"/>
    </row>
    <row r="22" ht="15">
      <c r="A22" s="24" t="s">
        <v>138</v>
      </c>
      <c r="B22" s="24" t="s">
        <v>199</v>
      </c>
      <c r="C22" s="25" t="s">
        <v>200</v>
      </c>
      <c r="D22" s="25" t="s">
        <v>172</v>
      </c>
      <c r="E22" s="25">
        <f>IF(OR(G22="",G22="2",LEFT(G22,1)="1"),IF(D22&lt;&gt;"",D22,""),"")</f>
        <v>0</v>
      </c>
      <c r="F22" s="25"/>
      <c r="G22" s="25" t="s">
        <v>177</v>
      </c>
      <c r="H22" s="26">
        <f>IF(OR(G22="",G22="2",LEFT(G22,1)="1"),F22,"")</f>
        <v>0</v>
      </c>
      <c r="I22" s="26"/>
    </row>
    <row r="23" ht="15">
      <c r="A23" s="24" t="s">
        <v>143</v>
      </c>
      <c r="B23" s="24" t="s">
        <v>201</v>
      </c>
      <c r="C23" s="25" t="s">
        <v>202</v>
      </c>
      <c r="D23" s="25" t="s">
        <v>172</v>
      </c>
      <c r="E23" s="25">
        <f>IF(OR(G23="",G23="2",LEFT(G23,1)="1"),IF(D23&lt;&gt;"",D23,""),"")</f>
        <v>0</v>
      </c>
      <c r="F23" s="25"/>
      <c r="G23" s="25" t="s">
        <v>177</v>
      </c>
      <c r="H23" s="26">
        <f>IF(OR(G23="",G23="2",LEFT(G23,1)="1"),F23,"")</f>
        <v>0</v>
      </c>
      <c r="I23" s="26"/>
    </row>
    <row r="24" ht="15">
      <c r="A24" s="24"/>
      <c r="B24" s="24"/>
      <c r="C24" s="25" t="s">
        <v>29</v>
      </c>
      <c r="D24" s="25"/>
      <c r="E24" s="25">
        <f>IF(OR(G24="",G24="2",LEFT(G24,1)="1"),IF(D24&lt;&gt;"",D24,""),"")</f>
        <v>0</v>
      </c>
      <c r="F24" s="25"/>
      <c r="G24" s="25"/>
      <c r="H24" s="26">
        <f>IF(OR(G24="",G24="2",LEFT(G24,1)="1"),F24,"")</f>
        <v>0</v>
      </c>
      <c r="I24" s="26"/>
    </row>
  </sheetData>
  <mergeCells>
    <mergeCell ref="H3:H4"/>
    <mergeCell ref="I3:I4"/>
    <mergeCell ref="A1:I1"/>
    <mergeCell ref="A3:A4"/>
    <mergeCell ref="C3:C4"/>
    <mergeCell ref="E3:E4"/>
    <mergeCell ref="B3:B4"/>
    <mergeCell ref="A2:E2"/>
    <mergeCell ref="H2:I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cols>
    <col min="1" max="1" width="8.5859375" customWidth="1"/>
    <col min="2" max="2" width="45.125" customWidth="1"/>
    <col min="3" max="3" width="17.90234375" customWidth="1"/>
    <col min="4" max="4" width="32.0234375" customWidth="1"/>
    <col min="5" max="5" width="10.6015625" customWidth="1"/>
  </cols>
  <sheetData>
    <row r="1" ht="43.5" customHeight="1">
      <c r="A1" s="34" t="s">
        <v>203</v>
      </c>
      <c r="B1" s="16"/>
      <c r="C1" s="16"/>
      <c r="D1" s="16"/>
    </row>
    <row r="2" ht="29.25" customHeight="1">
      <c r="A2" s="21" t="s">
        <v>18</v>
      </c>
      <c r="B2" s="21"/>
      <c r="C2" s="21"/>
      <c r="D2" s="21" t="s">
        <v>31</v>
      </c>
      <c r="E2" s="22"/>
      <c r="F2" s="22"/>
    </row>
    <row r="3" ht="39.95" customHeight="1">
      <c r="A3" s="28" t="s">
        <v>19</v>
      </c>
      <c r="B3" s="27" t="s">
        <v>71</v>
      </c>
      <c r="C3" s="23" t="s">
        <v>21</v>
      </c>
      <c r="D3" s="23" t="s">
        <v>204</v>
      </c>
    </row>
    <row r="4" ht="39.95" hidden="1" customHeight="1">
      <c r="A4" s="24" t="s">
        <v>78</v>
      </c>
      <c r="B4" s="25" t="s">
        <v>71</v>
      </c>
      <c r="C4" s="26" t="s">
        <v>205</v>
      </c>
      <c r="D4" s="25" t="s">
        <v>204</v>
      </c>
    </row>
    <row r="5" ht="39.95" hidden="1" customHeight="1">
      <c r="A5" s="24"/>
      <c r="B5" s="25"/>
      <c r="C5" s="24"/>
      <c r="D5" s="33"/>
    </row>
    <row r="6" ht="15">
      <c r="A6" s="24" t="s">
        <v>28</v>
      </c>
      <c r="B6" s="25" t="s">
        <v>206</v>
      </c>
      <c r="C6" s="26" t="s">
        <v>207</v>
      </c>
      <c r="D6" s="25"/>
    </row>
    <row r="7" ht="15">
      <c r="A7" s="24" t="s">
        <v>45</v>
      </c>
      <c r="B7" s="25" t="s">
        <v>208</v>
      </c>
      <c r="C7" s="26"/>
      <c r="D7" s="25"/>
    </row>
    <row r="8" ht="15">
      <c r="A8" s="24" t="s">
        <v>47</v>
      </c>
      <c r="B8" s="25" t="s">
        <v>209</v>
      </c>
      <c r="C8" s="26"/>
      <c r="D8" s="25"/>
    </row>
    <row r="9" ht="15">
      <c r="A9" s="24" t="s">
        <v>49</v>
      </c>
      <c r="B9" s="25" t="s">
        <v>210</v>
      </c>
      <c r="C9" s="26" t="s">
        <v>211</v>
      </c>
      <c r="D9" s="25"/>
    </row>
    <row r="10" ht="15">
      <c r="A10" s="24" t="s">
        <v>53</v>
      </c>
      <c r="B10" s="25" t="s">
        <v>212</v>
      </c>
      <c r="C10" s="26"/>
      <c r="D10" s="25"/>
    </row>
    <row r="11" ht="15">
      <c r="A11" s="24" t="s">
        <v>63</v>
      </c>
      <c r="B11" s="25" t="s">
        <v>213</v>
      </c>
      <c r="C11" s="26"/>
      <c r="D11" s="25"/>
    </row>
    <row r="12" ht="15">
      <c r="A12" s="24"/>
      <c r="B12" s="25" t="s">
        <v>29</v>
      </c>
      <c r="C12" s="26"/>
      <c r="D12" s="25"/>
    </row>
  </sheetData>
  <mergeCells>
    <mergeCell ref="A1:D1"/>
    <mergeCell ref="A2:C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cols>
    <col min="1" max="1" width="5.53125" customWidth="1"/>
    <col min="2" max="3" width="27.80078125" customWidth="1"/>
    <col min="4" max="4" width="15.28125" customWidth="1"/>
    <col min="5" max="5" width="11.0625" customWidth="1"/>
    <col min="6" max="6" width="16.58984375" customWidth="1"/>
    <col min="7" max="7" width="10.6015625" customWidth="1"/>
  </cols>
  <sheetData>
    <row r="1" ht="43.5" customHeight="1">
      <c r="A1" s="16" t="s">
        <v>214</v>
      </c>
      <c r="B1" s="16"/>
      <c r="C1" s="16"/>
      <c r="D1" s="16"/>
      <c r="E1" s="16"/>
      <c r="F1" s="16"/>
    </row>
    <row r="2" ht="29.25" customHeight="1">
      <c r="A2" s="21" t="s">
        <v>18</v>
      </c>
      <c r="B2" s="21"/>
      <c r="C2" s="21"/>
      <c r="D2" s="21"/>
      <c r="E2" s="21" t="s">
        <v>31</v>
      </c>
      <c r="F2" s="21"/>
      <c r="G2" s="22"/>
      <c r="H2" s="22"/>
    </row>
    <row r="3" ht="20.1" customHeight="1">
      <c r="A3" s="28" t="s">
        <v>19</v>
      </c>
      <c r="B3" s="27" t="s">
        <v>71</v>
      </c>
      <c r="C3" s="27" t="s">
        <v>164</v>
      </c>
      <c r="D3" s="27" t="s">
        <v>215</v>
      </c>
      <c r="E3" s="28" t="s">
        <v>216</v>
      </c>
      <c r="F3" s="28" t="s">
        <v>21</v>
      </c>
    </row>
    <row r="4" ht="20.1" customHeight="1">
      <c r="A4" s="30"/>
      <c r="B4" s="29"/>
      <c r="C4" s="29"/>
      <c r="D4" s="29"/>
      <c r="E4" s="30"/>
      <c r="F4" s="30"/>
    </row>
    <row r="5" ht="39.95" hidden="1" customHeight="1">
      <c r="A5" s="24" t="s">
        <v>78</v>
      </c>
      <c r="B5" s="25" t="s">
        <v>71</v>
      </c>
      <c r="C5" s="25" t="s">
        <v>164</v>
      </c>
      <c r="D5" s="25"/>
      <c r="E5" s="24" t="s">
        <v>166</v>
      </c>
      <c r="F5" s="26"/>
    </row>
    <row r="6" ht="39.95" hidden="1" customHeight="1">
      <c r="A6" s="24"/>
      <c r="B6" s="25"/>
      <c r="C6" s="25"/>
      <c r="D6" s="25"/>
      <c r="E6" s="25"/>
      <c r="F6" s="25"/>
    </row>
    <row r="7" ht="15">
      <c r="A7" s="24" t="s">
        <v>28</v>
      </c>
      <c r="B7" s="25" t="s">
        <v>64</v>
      </c>
      <c r="C7" s="25" t="s">
        <v>217</v>
      </c>
      <c r="D7" s="25"/>
      <c r="E7" s="24"/>
      <c r="F7" s="26"/>
    </row>
    <row r="8" ht="15">
      <c r="A8" s="24" t="s">
        <v>35</v>
      </c>
      <c r="B8" s="25" t="s">
        <v>218</v>
      </c>
      <c r="C8" s="25" t="s">
        <v>219</v>
      </c>
      <c r="D8" s="25"/>
      <c r="E8" s="24" t="s">
        <v>220</v>
      </c>
      <c r="F8" s="26"/>
    </row>
    <row r="9" ht="15">
      <c r="A9" s="24" t="s">
        <v>37</v>
      </c>
      <c r="B9" s="25" t="s">
        <v>221</v>
      </c>
      <c r="C9" s="25" t="s">
        <v>219</v>
      </c>
      <c r="D9" s="25"/>
      <c r="E9" s="24" t="s">
        <v>222</v>
      </c>
      <c r="F9" s="26"/>
    </row>
    <row r="10" ht="15">
      <c r="A10" s="24" t="s">
        <v>39</v>
      </c>
      <c r="B10" s="25" t="s">
        <v>223</v>
      </c>
      <c r="C10" s="25" t="s">
        <v>219</v>
      </c>
      <c r="D10" s="25"/>
      <c r="E10" s="24"/>
      <c r="F10" s="26"/>
    </row>
    <row r="11" ht="15">
      <c r="A11" s="24" t="s">
        <v>41</v>
      </c>
      <c r="B11" s="25" t="s">
        <v>224</v>
      </c>
      <c r="C11" s="25" t="s">
        <v>219</v>
      </c>
      <c r="D11" s="25"/>
      <c r="E11" s="24"/>
      <c r="F11" s="26"/>
    </row>
    <row r="12" ht="15">
      <c r="A12" s="24" t="s">
        <v>45</v>
      </c>
      <c r="B12" s="25" t="s">
        <v>66</v>
      </c>
      <c r="C12" s="25" t="s">
        <v>225</v>
      </c>
      <c r="D12" s="25"/>
      <c r="E12" s="24" t="s">
        <v>118</v>
      </c>
      <c r="F12" s="26"/>
    </row>
    <row r="13" ht="15">
      <c r="A13" s="24" t="s">
        <v>53</v>
      </c>
      <c r="B13" s="25" t="s">
        <v>29</v>
      </c>
      <c r="C13" s="25" t="s">
        <v>226</v>
      </c>
      <c r="D13" s="25"/>
      <c r="E13" s="24"/>
      <c r="F13" s="26"/>
    </row>
  </sheetData>
  <mergeCells>
    <mergeCell ref="E3:E4"/>
    <mergeCell ref="F3:F4"/>
    <mergeCell ref="A1:F1"/>
    <mergeCell ref="A3:A4"/>
    <mergeCell ref="B3:B4"/>
    <mergeCell ref="C3:C4"/>
    <mergeCell ref="D3:D4"/>
    <mergeCell ref="A2:D2"/>
    <mergeCell ref="E2:F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Worksheets</vt:lpstr>
      </vt:variant>
      <vt:variant>
        <vt:i4>7</vt:i4>
      </vt:variant>
    </vt:vector>
  </HeadingPairs>
  <TitlesOfParts>
    <vt:vector baseType="lpstr" size="7">
      <vt:lpstr>招标工程量清单扉页_扉1</vt:lpstr>
      <vt:lpstr>单项工程投标报价汇总表(招标)</vt:lpstr>
      <vt:lpstr>单位工程投标报价汇总表(招标)</vt:lpstr>
      <vt:lpstr>分部分项工程和单价措施项目清单与计价表_表—08</vt:lpstr>
      <vt:lpstr>总价措施项目清单与计价表_表—11</vt:lpstr>
      <vt:lpstr>其他项目清单_表—12</vt:lpstr>
      <vt:lpstr>规费、税金项目清单_表—13</vt:lpstr>
    </vt:vector>
  </TitlesOfParts>
  <Application>Microsoft Excel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2025-02-27T09:10:32Z</dcterms:created>
  <dcterms:modified xsi:type="dcterms:W3CDTF">2025-02-27T01:10:32Z</dcterms:modified>
</cp:coreProperties>
</file>